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35" yWindow="945" windowWidth="24195" windowHeight="15345"/>
  </bookViews>
  <sheets>
    <sheet name="Munka1" sheetId="1" r:id="rId1"/>
    <sheet name="Munka2" sheetId="2" r:id="rId2"/>
    <sheet name="Munka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8" i="1" l="1"/>
  <c r="V77" i="1" l="1"/>
  <c r="U77" i="1"/>
  <c r="V76" i="1"/>
  <c r="U76" i="1"/>
  <c r="E63" i="1" l="1"/>
  <c r="E86" i="1"/>
  <c r="T78" i="1"/>
  <c r="V22" i="1"/>
  <c r="U22" i="1"/>
  <c r="V21" i="1"/>
  <c r="U21" i="1"/>
  <c r="V73" i="1"/>
  <c r="U73" i="1"/>
  <c r="V72" i="1"/>
  <c r="U72" i="1"/>
  <c r="U41" i="1"/>
  <c r="V41" i="1"/>
  <c r="U42" i="1"/>
  <c r="V42" i="1"/>
  <c r="H63" i="1"/>
  <c r="H86" i="1"/>
  <c r="K63" i="1"/>
  <c r="K86" i="1"/>
  <c r="N63" i="1"/>
  <c r="N86" i="1"/>
  <c r="Q63" i="1"/>
  <c r="Q86" i="1"/>
  <c r="T63" i="1"/>
  <c r="T86" i="1"/>
  <c r="C63" i="1"/>
  <c r="C87" i="1"/>
  <c r="F63" i="1"/>
  <c r="F87" i="1"/>
  <c r="I63" i="1"/>
  <c r="I87" i="1"/>
  <c r="L63" i="1"/>
  <c r="L87" i="1"/>
  <c r="O87" i="1"/>
  <c r="U87" i="1" s="1"/>
  <c r="R78" i="1"/>
  <c r="R63" i="1"/>
  <c r="R87" i="1"/>
  <c r="U78" i="1"/>
  <c r="V81" i="1"/>
  <c r="U81" i="1"/>
  <c r="U84" i="1"/>
  <c r="V84" i="1"/>
  <c r="O63" i="1"/>
  <c r="U63" i="1"/>
  <c r="U66" i="1"/>
  <c r="V66" i="1"/>
  <c r="U67" i="1"/>
  <c r="V67" i="1"/>
  <c r="U75" i="1"/>
  <c r="V75" i="1"/>
  <c r="V65" i="1"/>
  <c r="U65" i="1"/>
  <c r="U11" i="1"/>
  <c r="V59" i="1"/>
  <c r="V60" i="1"/>
  <c r="V61" i="1"/>
  <c r="V62" i="1"/>
  <c r="U6" i="1"/>
  <c r="V6" i="1"/>
  <c r="U7" i="1"/>
  <c r="V7" i="1"/>
  <c r="U8" i="1"/>
  <c r="V8" i="1"/>
  <c r="U9" i="1"/>
  <c r="V9" i="1"/>
  <c r="U10" i="1"/>
  <c r="V10" i="1"/>
  <c r="V11" i="1"/>
  <c r="U12" i="1"/>
  <c r="V12" i="1"/>
  <c r="U13" i="1"/>
  <c r="V13" i="1"/>
  <c r="U14" i="1"/>
  <c r="V14" i="1"/>
  <c r="U15" i="1"/>
  <c r="V15" i="1"/>
  <c r="U16" i="1"/>
  <c r="V16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3" i="1"/>
  <c r="V33" i="1"/>
  <c r="U34" i="1"/>
  <c r="V34" i="1"/>
  <c r="U35" i="1"/>
  <c r="V35" i="1"/>
  <c r="U36" i="1"/>
  <c r="V36" i="1"/>
  <c r="U31" i="1"/>
  <c r="V31" i="1"/>
  <c r="U32" i="1"/>
  <c r="V32" i="1"/>
  <c r="U37" i="1"/>
  <c r="V37" i="1"/>
  <c r="U38" i="1"/>
  <c r="V38" i="1"/>
  <c r="U39" i="1"/>
  <c r="V39" i="1"/>
  <c r="U40" i="1"/>
  <c r="V40" i="1"/>
  <c r="U44" i="1"/>
  <c r="V44" i="1"/>
  <c r="U45" i="1"/>
  <c r="V45" i="1"/>
  <c r="U46" i="1"/>
  <c r="V46" i="1"/>
  <c r="U47" i="1"/>
  <c r="V47" i="1"/>
  <c r="U49" i="1"/>
  <c r="V49" i="1"/>
  <c r="U50" i="1"/>
  <c r="V50" i="1"/>
  <c r="U51" i="1"/>
  <c r="V51" i="1"/>
  <c r="U52" i="1"/>
  <c r="V52" i="1"/>
  <c r="U53" i="1"/>
  <c r="V53" i="1"/>
  <c r="U54" i="1"/>
  <c r="V54" i="1"/>
  <c r="U17" i="1"/>
  <c r="V17" i="1"/>
  <c r="U18" i="1"/>
  <c r="V18" i="1"/>
  <c r="U19" i="1"/>
  <c r="V19" i="1"/>
  <c r="U20" i="1"/>
  <c r="V20" i="1"/>
  <c r="U55" i="1"/>
  <c r="V55" i="1"/>
  <c r="U56" i="1"/>
  <c r="V56" i="1"/>
  <c r="U57" i="1"/>
  <c r="V57" i="1"/>
  <c r="U58" i="1"/>
  <c r="V58" i="1"/>
  <c r="V5" i="1"/>
  <c r="U5" i="1"/>
  <c r="V86" i="1"/>
  <c r="V63" i="1"/>
</calcChain>
</file>

<file path=xl/sharedStrings.xml><?xml version="1.0" encoding="utf-8"?>
<sst xmlns="http://schemas.openxmlformats.org/spreadsheetml/2006/main" count="248" uniqueCount="166">
  <si>
    <t>1.</t>
  </si>
  <si>
    <t>2.</t>
  </si>
  <si>
    <t>3.</t>
  </si>
  <si>
    <t>4.</t>
  </si>
  <si>
    <t>5.</t>
  </si>
  <si>
    <t>6.</t>
  </si>
  <si>
    <t>össz óra</t>
  </si>
  <si>
    <t>össz. Kredit</t>
  </si>
  <si>
    <t>Művelődéstörténet 1</t>
  </si>
  <si>
    <t>Művelődéstörténet 2</t>
  </si>
  <si>
    <t>Művelődéstörténet 3</t>
  </si>
  <si>
    <t>Művelődéstörténet 4</t>
  </si>
  <si>
    <t>kr</t>
  </si>
  <si>
    <t>órasz</t>
  </si>
  <si>
    <t>sz</t>
  </si>
  <si>
    <t>össz.:</t>
  </si>
  <si>
    <t>Szakdolgozati konzultáció 1</t>
  </si>
  <si>
    <t>Szakdolgozati konzultáció 2</t>
  </si>
  <si>
    <t>koll</t>
  </si>
  <si>
    <t>gy</t>
  </si>
  <si>
    <t>1. Szak kötelező törzsanyaga</t>
  </si>
  <si>
    <t>Kommunikáció 1</t>
  </si>
  <si>
    <t>Kommunikáció 2</t>
  </si>
  <si>
    <t>Félévenkénti össz. kredit</t>
  </si>
  <si>
    <t>Félévenkénti óra</t>
  </si>
  <si>
    <t>Színháztörténet 1</t>
  </si>
  <si>
    <t>Színháztörténet 2</t>
  </si>
  <si>
    <t>A koreográfia művészete, elmélete 1</t>
  </si>
  <si>
    <t>A koreográfia művészete, elmélete 2</t>
  </si>
  <si>
    <t>A koreográfia művészete, elmélete 3</t>
  </si>
  <si>
    <t>A koreográfia művészete, elmélete 4</t>
  </si>
  <si>
    <t>A koreográfia művészete, elmélete 5</t>
  </si>
  <si>
    <t>A koreográfia művészete, elmélete 6</t>
  </si>
  <si>
    <t>A koreográfia gyakorlata 1</t>
  </si>
  <si>
    <t>A koreográfia gyakorlata 2</t>
  </si>
  <si>
    <t>A koreográfia gyakorlata 3</t>
  </si>
  <si>
    <t>A koreográfia gyakorlata 4</t>
  </si>
  <si>
    <t>A koreográfia gyakorlata 5</t>
  </si>
  <si>
    <t>A koreográfia gyakorlata 6</t>
  </si>
  <si>
    <t>Színházrendezés 1</t>
  </si>
  <si>
    <t>Színházrendezés 2</t>
  </si>
  <si>
    <t>Zenés színházi gyakorlat és elmélet 1</t>
  </si>
  <si>
    <t>Zenés színházi gyakorlat és elmélet 2</t>
  </si>
  <si>
    <t>Zenés színházi gyakorlat és elmélet 3</t>
  </si>
  <si>
    <t>Zenés színházi gyakorlat és elmélet 4</t>
  </si>
  <si>
    <t>Zeneelmélet, zenetörténet 1</t>
  </si>
  <si>
    <t>Zeneelmélet, zenetörténet 2</t>
  </si>
  <si>
    <t>Zeneelmélet, zenetörténet 3</t>
  </si>
  <si>
    <t>Zeneelmélet, zenetörténet 4</t>
  </si>
  <si>
    <t>Bevezetés a dramaturgiába 1</t>
  </si>
  <si>
    <t>Bevezetés a dramaturgiába 2</t>
  </si>
  <si>
    <t>Bevezetés a dramaturgiába 3</t>
  </si>
  <si>
    <t>Bevezetés a dramaturgiába 4</t>
  </si>
  <si>
    <t>Médiaismeret elmélet és gyak. 1</t>
  </si>
  <si>
    <t>Médiaismeret elmélet és gyak. 2</t>
  </si>
  <si>
    <t>Médiaismeret elmélet és gyak. 3</t>
  </si>
  <si>
    <t>Médiaismeret elmélet és gyak. 4</t>
  </si>
  <si>
    <t>Tantárgyak</t>
  </si>
  <si>
    <t>SZAKMAI SZIGORLAT (A kor. elmélete, Zenés színház, Dramaturgia)</t>
  </si>
  <si>
    <t>ZENEELMÉLET, ZENETÖRTÉNET SZIGORLAT</t>
  </si>
  <si>
    <t>Esztétika 1</t>
  </si>
  <si>
    <t>Esztétika 2</t>
  </si>
  <si>
    <t>Mitológia, Biblia, kultusz és tánc 1</t>
  </si>
  <si>
    <t>Mitológia, Biblia, kultusz és tánc 2</t>
  </si>
  <si>
    <t>Mitológia, Biblia, kultusz és tánc 3</t>
  </si>
  <si>
    <t>Tanegység-kód</t>
  </si>
  <si>
    <t>1.2. Szakon kötelezően választható elméleti tantárgyak</t>
  </si>
  <si>
    <t>Színházi jog és menedzselés 1</t>
  </si>
  <si>
    <t>Színházi jog és menedzselés 2</t>
  </si>
  <si>
    <t>teljesítendő:</t>
  </si>
  <si>
    <t xml:space="preserve">bármely további tánctechnika </t>
  </si>
  <si>
    <t>2. Kritériumkövetelmények</t>
  </si>
  <si>
    <t>Szabadon választható kurzus</t>
  </si>
  <si>
    <t>KORE-201-1</t>
  </si>
  <si>
    <t>KORE-201-2</t>
  </si>
  <si>
    <t>KORE-201-3</t>
  </si>
  <si>
    <t>KORE-201-4</t>
  </si>
  <si>
    <t>KORE-201-5</t>
  </si>
  <si>
    <t>KORE-201-6</t>
  </si>
  <si>
    <t>KORE-202-1</t>
  </si>
  <si>
    <t>KORE-202-2</t>
  </si>
  <si>
    <t>KORE-202-3</t>
  </si>
  <si>
    <t>KORE-202-4</t>
  </si>
  <si>
    <t>KORE-202-5</t>
  </si>
  <si>
    <t>KORE-202-6</t>
  </si>
  <si>
    <t>KORE-205-1</t>
  </si>
  <si>
    <t>KORE-205-2</t>
  </si>
  <si>
    <t>KORE-203-1</t>
  </si>
  <si>
    <t>KORE-203-2</t>
  </si>
  <si>
    <t>KORE-203-3</t>
  </si>
  <si>
    <t>KORE-203-4</t>
  </si>
  <si>
    <t>KORE-206-1</t>
  </si>
  <si>
    <t>KORE-206-2</t>
  </si>
  <si>
    <t>KORE-206-3</t>
  </si>
  <si>
    <t>KORE-KOR-SZG</t>
  </si>
  <si>
    <t>MOSZ-211-1</t>
  </si>
  <si>
    <t>20. századi modern tánctechnikák (kieg. technika) 1</t>
  </si>
  <si>
    <t>MOSZ-211-2</t>
  </si>
  <si>
    <t>20. századi modern tánctechnikák (kieg. technika) 2</t>
  </si>
  <si>
    <t>MOSZ-211-3</t>
  </si>
  <si>
    <t>MOSZ-212-1</t>
  </si>
  <si>
    <t>Kortárs tánctechnikák (kieg. technika) 1</t>
  </si>
  <si>
    <t>MOSZ-212-2</t>
  </si>
  <si>
    <t>Kortárs tánctechnikák (kieg. technika) 2</t>
  </si>
  <si>
    <t>MOSZ-212-3</t>
  </si>
  <si>
    <t>Kortárs tánctechnikák (kieg. technika) 3</t>
  </si>
  <si>
    <t>ELMM-202-1</t>
  </si>
  <si>
    <t>ELMM-202-2</t>
  </si>
  <si>
    <t>ELMM-202-3</t>
  </si>
  <si>
    <t>ELMM-202-4</t>
  </si>
  <si>
    <t>ELMM-ZTE-SZG</t>
  </si>
  <si>
    <t>ELMM-207-1</t>
  </si>
  <si>
    <t>ELMM-207-2</t>
  </si>
  <si>
    <t>ELMM-204-1</t>
  </si>
  <si>
    <t>ELMM-204-2</t>
  </si>
  <si>
    <t>ELMM-204-3</t>
  </si>
  <si>
    <t>ELMM-204-4</t>
  </si>
  <si>
    <t>ELMM-210-1</t>
  </si>
  <si>
    <t>ELMM-210-2</t>
  </si>
  <si>
    <t>ELMM-210-3</t>
  </si>
  <si>
    <t>ELMM-210-4</t>
  </si>
  <si>
    <t>KORE-DIP-2</t>
  </si>
  <si>
    <t>KORE-DIP-3</t>
  </si>
  <si>
    <t>ELMM-SZD-1</t>
  </si>
  <si>
    <t>ELMM-SZD-2</t>
  </si>
  <si>
    <t>KORE-213-1</t>
  </si>
  <si>
    <t>KORE-213-2</t>
  </si>
  <si>
    <t>KORE-213-3</t>
  </si>
  <si>
    <t>KORE-213-4</t>
  </si>
  <si>
    <t>20. századi modern tánctechnikák (kieg. technika) 3</t>
  </si>
  <si>
    <t>ELMM-213-1</t>
  </si>
  <si>
    <t>ELMM-208-1</t>
  </si>
  <si>
    <t>ELMM-208-2</t>
  </si>
  <si>
    <t>ELMM-205-1</t>
  </si>
  <si>
    <t>ELMM-205-2</t>
  </si>
  <si>
    <t>ELMM-211-1</t>
  </si>
  <si>
    <t>ELMM-211-2</t>
  </si>
  <si>
    <t xml:space="preserve">1. 3. Szakon kötelezően választható gyakorlati tantárgyak </t>
  </si>
  <si>
    <t>Tánctörténet és táncműelemzés 1</t>
  </si>
  <si>
    <t>Tánctörténet és táncműelemzés 2</t>
  </si>
  <si>
    <t>Tánctörténet és táncműelemzés 3</t>
  </si>
  <si>
    <t>Tánctörténet és táncműelemzés 4</t>
  </si>
  <si>
    <t>Tánctörténet és táncműelemzés 5</t>
  </si>
  <si>
    <t>Tánctörténet és táncműelemzés 6</t>
  </si>
  <si>
    <t>TÁNCTÖRTÉNET  ÉS TÁNCMŰELEMEZÉS SZIGORLAT</t>
  </si>
  <si>
    <t>ELMM-224-1</t>
  </si>
  <si>
    <t>ELMM-224-2</t>
  </si>
  <si>
    <t>ELMM-224-3</t>
  </si>
  <si>
    <t>ELMM-224-4</t>
  </si>
  <si>
    <t>ELMM-224-5</t>
  </si>
  <si>
    <t>ELMM-224-6</t>
  </si>
  <si>
    <t>ELMM-203-1</t>
  </si>
  <si>
    <t>Bevezetés a kutatás módszertanába</t>
  </si>
  <si>
    <t>ELMM-203-2</t>
  </si>
  <si>
    <t>Írásművek készítésének gyakorlata</t>
  </si>
  <si>
    <t>Színpadi alap ismeretek 1</t>
  </si>
  <si>
    <t>Színpadi alap ismeretek 2</t>
  </si>
  <si>
    <t>Színpadi alap ismeretek 3</t>
  </si>
  <si>
    <t>KOREOGRÁFUS ALAPKÉPZÉS MINTATANTERVE 2020-tól (esti tagozat)</t>
  </si>
  <si>
    <t>Diplomamunka (előadás) 1</t>
  </si>
  <si>
    <t>Diplomamunka (előadás) 2</t>
  </si>
  <si>
    <t>kötelezően választható gyakorlati tantárgyakból teljesítendő</t>
  </si>
  <si>
    <t>ELMM-TTE-SZG</t>
  </si>
  <si>
    <t>HSUP I.</t>
  </si>
  <si>
    <t>HSUP II.</t>
  </si>
  <si>
    <t>Jóváhagyta az MTE Szenátusa 2020. június 24-én, kiegészítve 2020. augusztus 27-én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</si>
</sst>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rgb="FF7030A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4" xfId="0" applyBorder="1"/>
    <xf numFmtId="0" fontId="1" fillId="0" borderId="1" xfId="0" applyFont="1" applyBorder="1"/>
    <xf numFmtId="0" fontId="1" fillId="0" borderId="4" xfId="0" applyFont="1" applyBorder="1"/>
    <xf numFmtId="0" fontId="1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right"/>
    </xf>
    <xf numFmtId="0" fontId="0" fillId="0" borderId="1" xfId="0" applyFont="1" applyBorder="1"/>
    <xf numFmtId="1" fontId="0" fillId="3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1" fontId="0" fillId="5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7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0" fillId="0" borderId="1" xfId="1" applyFont="1" applyFill="1" applyBorder="1" applyAlignment="1">
      <alignment horizontal="left" vertical="center" wrapText="1"/>
    </xf>
    <xf numFmtId="0" fontId="0" fillId="0" borderId="7" xfId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1" applyFont="1" applyFill="1" applyBorder="1" applyAlignment="1">
      <alignment horizontal="left" vertical="center"/>
    </xf>
    <xf numFmtId="1" fontId="0" fillId="5" borderId="1" xfId="0" applyNumberFormat="1" applyFont="1" applyFill="1" applyBorder="1" applyAlignment="1">
      <alignment horizontal="center" vertical="center"/>
    </xf>
    <xf numFmtId="1" fontId="0" fillId="5" borderId="5" xfId="0" applyNumberFormat="1" applyFont="1" applyFill="1" applyBorder="1" applyAlignment="1">
      <alignment horizontal="center" vertical="center"/>
    </xf>
    <xf numFmtId="1" fontId="0" fillId="5" borderId="7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 wrapText="1"/>
    </xf>
    <xf numFmtId="0" fontId="6" fillId="0" borderId="0" xfId="0" applyFont="1"/>
    <xf numFmtId="0" fontId="5" fillId="7" borderId="1" xfId="0" applyFont="1" applyFill="1" applyBorder="1" applyAlignment="1">
      <alignment horizontal="center"/>
    </xf>
    <xf numFmtId="0" fontId="5" fillId="0" borderId="4" xfId="1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6" fontId="5" fillId="2" borderId="7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16" fontId="0" fillId="5" borderId="7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64">
    <cellStyle name="Hivatkozás" xfId="2" builtinId="8" hidden="1"/>
    <cellStyle name="Hivatkozás" xfId="4" builtinId="8" hidden="1"/>
    <cellStyle name="Hivatkozás" xfId="6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Hivatkozás" xfId="16" builtinId="8" hidden="1"/>
    <cellStyle name="Hivatkozás" xfId="18" builtinId="8" hidden="1"/>
    <cellStyle name="Hivatkozás" xfId="20" builtinId="8" hidden="1"/>
    <cellStyle name="Hivatkozás" xfId="22" builtinId="8" hidden="1"/>
    <cellStyle name="Hivatkozás" xfId="24" builtinId="8" hidden="1"/>
    <cellStyle name="Hivatkozás" xfId="26" builtinId="8" hidden="1"/>
    <cellStyle name="Hivatkozás" xfId="28" builtinId="8" hidden="1"/>
    <cellStyle name="Hivatkozás" xfId="30" builtinId="8" hidden="1"/>
    <cellStyle name="Hivatkozás" xfId="32" builtinId="8" hidden="1"/>
    <cellStyle name="Hivatkozás" xfId="34" builtinId="8" hidden="1"/>
    <cellStyle name="Hivatkozás" xfId="36" builtinId="8" hidden="1"/>
    <cellStyle name="Hivatkozás" xfId="38" builtinId="8" hidden="1"/>
    <cellStyle name="Hivatkozás" xfId="40" builtinId="8" hidden="1"/>
    <cellStyle name="Hivatkozás" xfId="42" builtinId="8" hidden="1"/>
    <cellStyle name="Hivatkozás" xfId="44" builtinId="8" hidden="1"/>
    <cellStyle name="Hivatkozás" xfId="46" builtinId="8" hidden="1"/>
    <cellStyle name="Hivatkozás" xfId="48" builtinId="8" hidden="1"/>
    <cellStyle name="Hivatkozás" xfId="50" builtinId="8" hidden="1"/>
    <cellStyle name="Hivatkozás" xfId="52" builtinId="8" hidden="1"/>
    <cellStyle name="Hivatkozás" xfId="54" builtinId="8" hidden="1"/>
    <cellStyle name="Hivatkozás" xfId="56" builtinId="8" hidden="1"/>
    <cellStyle name="Hivatkozás" xfId="58" builtinId="8" hidden="1"/>
    <cellStyle name="Hivatkozás" xfId="60" builtinId="8" hidden="1"/>
    <cellStyle name="Hivatkozás" xfId="62" builtinId="8" hidden="1"/>
    <cellStyle name="Látott hivatkozás" xfId="3" builtinId="9" hidden="1"/>
    <cellStyle name="Látott hivatkozás" xfId="5" builtinId="9" hidden="1"/>
    <cellStyle name="Látott hivatkozás" xfId="7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17" builtinId="9" hidden="1"/>
    <cellStyle name="Látott hivatkozás" xfId="19" builtinId="9" hidden="1"/>
    <cellStyle name="Látott hivatkozás" xfId="21" builtinId="9" hidden="1"/>
    <cellStyle name="Látott hivatkozás" xfId="23" builtinId="9" hidden="1"/>
    <cellStyle name="Látott hivatkozás" xfId="25" builtinId="9" hidden="1"/>
    <cellStyle name="Látott hivatkozás" xfId="27" builtinId="9" hidden="1"/>
    <cellStyle name="Látott hivatkozás" xfId="29" builtinId="9" hidden="1"/>
    <cellStyle name="Látott hivatkozás" xfId="31" builtinId="9" hidden="1"/>
    <cellStyle name="Látott hivatkozás" xfId="33" builtinId="9" hidden="1"/>
    <cellStyle name="Látott hivatkozás" xfId="35" builtinId="9" hidden="1"/>
    <cellStyle name="Látott hivatkozás" xfId="37" builtinId="9" hidden="1"/>
    <cellStyle name="Látott hivatkozás" xfId="39" builtinId="9" hidden="1"/>
    <cellStyle name="Látott hivatkozás" xfId="41" builtinId="9" hidden="1"/>
    <cellStyle name="Látott hivatkozás" xfId="43" builtinId="9" hidden="1"/>
    <cellStyle name="Látott hivatkozás" xfId="45" builtinId="9" hidden="1"/>
    <cellStyle name="Látott hivatkozás" xfId="47" builtinId="9" hidden="1"/>
    <cellStyle name="Látott hivatkozás" xfId="49" builtinId="9" hidden="1"/>
    <cellStyle name="Látott hivatkozás" xfId="51" builtinId="9" hidden="1"/>
    <cellStyle name="Látott hivatkozás" xfId="53" builtinId="9" hidden="1"/>
    <cellStyle name="Látott hivatkozás" xfId="55" builtinId="9" hidden="1"/>
    <cellStyle name="Látott hivatkozás" xfId="57" builtinId="9" hidden="1"/>
    <cellStyle name="Látott hivatkozás" xfId="59" builtinId="9" hidden="1"/>
    <cellStyle name="Látott hivatkozás" xfId="61" builtinId="9" hidden="1"/>
    <cellStyle name="Látott hivatkozás" xfId="63" builtinId="9" hidden="1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89"/>
  <sheetViews>
    <sheetView tabSelected="1" topLeftCell="A16" zoomScale="110" zoomScaleNormal="110" zoomScalePageLayoutView="110" workbookViewId="0">
      <selection activeCell="W62" sqref="W62"/>
    </sheetView>
  </sheetViews>
  <sheetFormatPr defaultColWidth="8.85546875" defaultRowHeight="15" x14ac:dyDescent="0.25"/>
  <cols>
    <col min="1" max="1" width="14" style="1" customWidth="1"/>
    <col min="2" max="2" width="51.140625" style="8" customWidth="1"/>
    <col min="3" max="3" width="4.85546875" style="3" customWidth="1"/>
    <col min="4" max="4" width="4.42578125" style="3" customWidth="1"/>
    <col min="5" max="5" width="5" style="3" customWidth="1"/>
    <col min="6" max="7" width="4.42578125" style="4" customWidth="1"/>
    <col min="8" max="8" width="4.140625" style="4" customWidth="1"/>
    <col min="9" max="9" width="4.85546875" style="3" customWidth="1"/>
    <col min="10" max="10" width="4.28515625" style="3" customWidth="1"/>
    <col min="11" max="11" width="5" style="3" customWidth="1"/>
    <col min="12" max="12" width="5" style="4" customWidth="1"/>
    <col min="13" max="13" width="4.7109375" style="4" customWidth="1"/>
    <col min="14" max="14" width="4.42578125" style="4" customWidth="1"/>
    <col min="15" max="16" width="5" style="3" customWidth="1"/>
    <col min="17" max="17" width="5.28515625" style="3" customWidth="1"/>
    <col min="18" max="19" width="4.7109375" style="4" customWidth="1"/>
    <col min="20" max="20" width="4.42578125" style="4" customWidth="1"/>
    <col min="21" max="21" width="8" style="2" bestFit="1" customWidth="1"/>
    <col min="22" max="22" width="7.7109375" style="2" customWidth="1"/>
    <col min="23" max="23" width="11.140625" customWidth="1"/>
  </cols>
  <sheetData>
    <row r="1" spans="1:22" s="51" customFormat="1" ht="37.5" customHeight="1" x14ac:dyDescent="0.25">
      <c r="A1" s="76" t="s">
        <v>158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</row>
    <row r="2" spans="1:22" s="23" customFormat="1" x14ac:dyDescent="0.25">
      <c r="A2" s="9"/>
      <c r="B2" s="10"/>
      <c r="C2" s="83" t="s">
        <v>0</v>
      </c>
      <c r="D2" s="83"/>
      <c r="E2" s="83"/>
      <c r="F2" s="84" t="s">
        <v>1</v>
      </c>
      <c r="G2" s="85"/>
      <c r="H2" s="86"/>
      <c r="I2" s="87" t="s">
        <v>2</v>
      </c>
      <c r="J2" s="88"/>
      <c r="K2" s="89"/>
      <c r="L2" s="84" t="s">
        <v>3</v>
      </c>
      <c r="M2" s="85"/>
      <c r="N2" s="86"/>
      <c r="O2" s="87" t="s">
        <v>4</v>
      </c>
      <c r="P2" s="88"/>
      <c r="Q2" s="89"/>
      <c r="R2" s="84" t="s">
        <v>5</v>
      </c>
      <c r="S2" s="85"/>
      <c r="T2" s="86"/>
      <c r="U2" s="82" t="s">
        <v>6</v>
      </c>
      <c r="V2" s="82" t="s">
        <v>7</v>
      </c>
    </row>
    <row r="3" spans="1:22" s="23" customFormat="1" x14ac:dyDescent="0.25">
      <c r="A3" s="9" t="s">
        <v>65</v>
      </c>
      <c r="B3" s="10" t="s">
        <v>57</v>
      </c>
      <c r="C3" s="59" t="s">
        <v>13</v>
      </c>
      <c r="D3" s="59"/>
      <c r="E3" s="59" t="s">
        <v>12</v>
      </c>
      <c r="F3" s="11" t="s">
        <v>13</v>
      </c>
      <c r="G3" s="11"/>
      <c r="H3" s="11" t="s">
        <v>12</v>
      </c>
      <c r="I3" s="59" t="s">
        <v>13</v>
      </c>
      <c r="J3" s="59"/>
      <c r="K3" s="59" t="s">
        <v>12</v>
      </c>
      <c r="L3" s="11" t="s">
        <v>13</v>
      </c>
      <c r="M3" s="11"/>
      <c r="N3" s="11" t="s">
        <v>12</v>
      </c>
      <c r="O3" s="59" t="s">
        <v>13</v>
      </c>
      <c r="P3" s="59"/>
      <c r="Q3" s="59" t="s">
        <v>12</v>
      </c>
      <c r="R3" s="11" t="s">
        <v>13</v>
      </c>
      <c r="S3" s="11"/>
      <c r="T3" s="11" t="s">
        <v>12</v>
      </c>
      <c r="U3" s="82"/>
      <c r="V3" s="82"/>
    </row>
    <row r="4" spans="1:22" s="23" customFormat="1" x14ac:dyDescent="0.25">
      <c r="A4" s="79" t="s">
        <v>20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</row>
    <row r="5" spans="1:22" s="23" customFormat="1" x14ac:dyDescent="0.25">
      <c r="A5" s="28" t="s">
        <v>73</v>
      </c>
      <c r="B5" s="27" t="s">
        <v>27</v>
      </c>
      <c r="C5" s="18">
        <v>14</v>
      </c>
      <c r="D5" s="18" t="s">
        <v>19</v>
      </c>
      <c r="E5" s="18">
        <v>3</v>
      </c>
      <c r="F5" s="19"/>
      <c r="G5" s="19"/>
      <c r="H5" s="19"/>
      <c r="I5" s="18"/>
      <c r="J5" s="18"/>
      <c r="K5" s="18"/>
      <c r="L5" s="19"/>
      <c r="M5" s="19"/>
      <c r="N5" s="19"/>
      <c r="O5" s="18"/>
      <c r="P5" s="18"/>
      <c r="Q5" s="18"/>
      <c r="R5" s="19"/>
      <c r="S5" s="19"/>
      <c r="T5" s="19"/>
      <c r="U5" s="5">
        <f>SUM(C5+F5+I5+L5+O5+R5)</f>
        <v>14</v>
      </c>
      <c r="V5" s="5">
        <f>SUM(E5+H5+K5+N5+Q5+T5)</f>
        <v>3</v>
      </c>
    </row>
    <row r="6" spans="1:22" s="23" customFormat="1" x14ac:dyDescent="0.25">
      <c r="A6" s="28" t="s">
        <v>74</v>
      </c>
      <c r="B6" s="27" t="s">
        <v>28</v>
      </c>
      <c r="C6" s="18"/>
      <c r="D6" s="18"/>
      <c r="E6" s="18"/>
      <c r="F6" s="19">
        <v>14</v>
      </c>
      <c r="G6" s="19" t="s">
        <v>19</v>
      </c>
      <c r="H6" s="19">
        <v>3</v>
      </c>
      <c r="I6" s="18"/>
      <c r="J6" s="18"/>
      <c r="K6" s="18"/>
      <c r="L6" s="19"/>
      <c r="M6" s="19"/>
      <c r="N6" s="19"/>
      <c r="O6" s="18"/>
      <c r="P6" s="18"/>
      <c r="Q6" s="18"/>
      <c r="R6" s="19"/>
      <c r="S6" s="19"/>
      <c r="T6" s="19"/>
      <c r="U6" s="5">
        <f t="shared" ref="U6:U58" si="0">SUM(C6+F6+I6+L6+O6+R6)</f>
        <v>14</v>
      </c>
      <c r="V6" s="5">
        <f t="shared" ref="V6:V58" si="1">SUM(E6+H6+K6+N6+Q6+T6)</f>
        <v>3</v>
      </c>
    </row>
    <row r="7" spans="1:22" s="23" customFormat="1" x14ac:dyDescent="0.25">
      <c r="A7" s="28" t="s">
        <v>75</v>
      </c>
      <c r="B7" s="27" t="s">
        <v>29</v>
      </c>
      <c r="C7" s="18"/>
      <c r="D7" s="18"/>
      <c r="E7" s="18"/>
      <c r="F7" s="19"/>
      <c r="G7" s="19"/>
      <c r="H7" s="19"/>
      <c r="I7" s="18">
        <v>14</v>
      </c>
      <c r="J7" s="18" t="s">
        <v>18</v>
      </c>
      <c r="K7" s="18">
        <v>3</v>
      </c>
      <c r="L7" s="19"/>
      <c r="M7" s="19"/>
      <c r="N7" s="19"/>
      <c r="O7" s="18"/>
      <c r="P7" s="18"/>
      <c r="Q7" s="18"/>
      <c r="R7" s="19"/>
      <c r="S7" s="19"/>
      <c r="T7" s="19"/>
      <c r="U7" s="5">
        <f t="shared" si="0"/>
        <v>14</v>
      </c>
      <c r="V7" s="5">
        <f t="shared" si="1"/>
        <v>3</v>
      </c>
    </row>
    <row r="8" spans="1:22" s="23" customFormat="1" x14ac:dyDescent="0.25">
      <c r="A8" s="28" t="s">
        <v>76</v>
      </c>
      <c r="B8" s="27" t="s">
        <v>30</v>
      </c>
      <c r="C8" s="18"/>
      <c r="D8" s="18"/>
      <c r="E8" s="18"/>
      <c r="F8" s="19"/>
      <c r="G8" s="19"/>
      <c r="H8" s="19"/>
      <c r="I8" s="18"/>
      <c r="J8" s="18"/>
      <c r="K8" s="18"/>
      <c r="L8" s="19">
        <v>14</v>
      </c>
      <c r="M8" s="19" t="s">
        <v>19</v>
      </c>
      <c r="N8" s="19">
        <v>3</v>
      </c>
      <c r="O8" s="18"/>
      <c r="P8" s="18"/>
      <c r="Q8" s="18"/>
      <c r="R8" s="19"/>
      <c r="S8" s="19"/>
      <c r="T8" s="19"/>
      <c r="U8" s="5">
        <f t="shared" si="0"/>
        <v>14</v>
      </c>
      <c r="V8" s="5">
        <f t="shared" si="1"/>
        <v>3</v>
      </c>
    </row>
    <row r="9" spans="1:22" s="23" customFormat="1" x14ac:dyDescent="0.25">
      <c r="A9" s="28" t="s">
        <v>77</v>
      </c>
      <c r="B9" s="27" t="s">
        <v>31</v>
      </c>
      <c r="C9" s="18"/>
      <c r="D9" s="18"/>
      <c r="E9" s="18"/>
      <c r="F9" s="19"/>
      <c r="G9" s="19"/>
      <c r="H9" s="19"/>
      <c r="I9" s="18"/>
      <c r="J9" s="18"/>
      <c r="K9" s="18"/>
      <c r="L9" s="19"/>
      <c r="M9" s="19"/>
      <c r="N9" s="19"/>
      <c r="O9" s="18">
        <v>14</v>
      </c>
      <c r="P9" s="18" t="s">
        <v>19</v>
      </c>
      <c r="Q9" s="18">
        <v>3</v>
      </c>
      <c r="R9" s="19"/>
      <c r="S9" s="19"/>
      <c r="T9" s="19"/>
      <c r="U9" s="5">
        <f t="shared" si="0"/>
        <v>14</v>
      </c>
      <c r="V9" s="5">
        <f t="shared" si="1"/>
        <v>3</v>
      </c>
    </row>
    <row r="10" spans="1:22" s="23" customFormat="1" x14ac:dyDescent="0.25">
      <c r="A10" s="28" t="s">
        <v>78</v>
      </c>
      <c r="B10" s="27" t="s">
        <v>32</v>
      </c>
      <c r="C10" s="18"/>
      <c r="D10" s="18"/>
      <c r="E10" s="18"/>
      <c r="F10" s="19"/>
      <c r="G10" s="19"/>
      <c r="H10" s="19"/>
      <c r="I10" s="18"/>
      <c r="J10" s="18"/>
      <c r="K10" s="18"/>
      <c r="L10" s="19"/>
      <c r="M10" s="19"/>
      <c r="N10" s="19"/>
      <c r="O10" s="18"/>
      <c r="P10" s="18"/>
      <c r="Q10" s="18"/>
      <c r="R10" s="19">
        <v>14</v>
      </c>
      <c r="S10" s="19" t="s">
        <v>18</v>
      </c>
      <c r="T10" s="19">
        <v>3</v>
      </c>
      <c r="U10" s="5">
        <f t="shared" si="0"/>
        <v>14</v>
      </c>
      <c r="V10" s="5">
        <f t="shared" si="1"/>
        <v>3</v>
      </c>
    </row>
    <row r="11" spans="1:22" s="23" customFormat="1" x14ac:dyDescent="0.25">
      <c r="A11" s="28" t="s">
        <v>79</v>
      </c>
      <c r="B11" s="27" t="s">
        <v>33</v>
      </c>
      <c r="C11" s="18">
        <v>28</v>
      </c>
      <c r="D11" s="18" t="s">
        <v>19</v>
      </c>
      <c r="E11" s="18">
        <v>6</v>
      </c>
      <c r="F11" s="19"/>
      <c r="G11" s="19"/>
      <c r="H11" s="19"/>
      <c r="I11" s="18"/>
      <c r="J11" s="18"/>
      <c r="K11" s="18"/>
      <c r="L11" s="19"/>
      <c r="M11" s="19"/>
      <c r="N11" s="19"/>
      <c r="O11" s="18"/>
      <c r="P11" s="18"/>
      <c r="Q11" s="18"/>
      <c r="R11" s="19"/>
      <c r="S11" s="19"/>
      <c r="T11" s="19"/>
      <c r="U11" s="5">
        <f>SUM(C11+F11+I11+L11+O11+R11)</f>
        <v>28</v>
      </c>
      <c r="V11" s="5">
        <f t="shared" si="1"/>
        <v>6</v>
      </c>
    </row>
    <row r="12" spans="1:22" s="23" customFormat="1" x14ac:dyDescent="0.25">
      <c r="A12" s="28" t="s">
        <v>80</v>
      </c>
      <c r="B12" s="27" t="s">
        <v>34</v>
      </c>
      <c r="C12" s="18"/>
      <c r="D12" s="18"/>
      <c r="E12" s="18"/>
      <c r="F12" s="19">
        <v>28</v>
      </c>
      <c r="G12" s="19" t="s">
        <v>19</v>
      </c>
      <c r="H12" s="19">
        <v>6</v>
      </c>
      <c r="I12" s="18"/>
      <c r="J12" s="18"/>
      <c r="K12" s="18"/>
      <c r="L12" s="19"/>
      <c r="M12" s="19"/>
      <c r="N12" s="19"/>
      <c r="O12" s="18"/>
      <c r="P12" s="18"/>
      <c r="Q12" s="18"/>
      <c r="R12" s="19"/>
      <c r="S12" s="19"/>
      <c r="T12" s="19"/>
      <c r="U12" s="5">
        <f t="shared" si="0"/>
        <v>28</v>
      </c>
      <c r="V12" s="5">
        <f t="shared" si="1"/>
        <v>6</v>
      </c>
    </row>
    <row r="13" spans="1:22" s="23" customFormat="1" x14ac:dyDescent="0.25">
      <c r="A13" s="28" t="s">
        <v>81</v>
      </c>
      <c r="B13" s="27" t="s">
        <v>35</v>
      </c>
      <c r="C13" s="18"/>
      <c r="D13" s="18"/>
      <c r="E13" s="18"/>
      <c r="F13" s="19"/>
      <c r="G13" s="19"/>
      <c r="H13" s="19"/>
      <c r="I13" s="18">
        <v>28</v>
      </c>
      <c r="J13" s="18" t="s">
        <v>19</v>
      </c>
      <c r="K13" s="18">
        <v>6</v>
      </c>
      <c r="L13" s="19"/>
      <c r="M13" s="19"/>
      <c r="N13" s="19"/>
      <c r="O13" s="18"/>
      <c r="P13" s="18"/>
      <c r="Q13" s="18"/>
      <c r="R13" s="19"/>
      <c r="S13" s="19"/>
      <c r="T13" s="19"/>
      <c r="U13" s="5">
        <f t="shared" si="0"/>
        <v>28</v>
      </c>
      <c r="V13" s="5">
        <f t="shared" si="1"/>
        <v>6</v>
      </c>
    </row>
    <row r="14" spans="1:22" s="23" customFormat="1" x14ac:dyDescent="0.25">
      <c r="A14" s="28" t="s">
        <v>82</v>
      </c>
      <c r="B14" s="27" t="s">
        <v>36</v>
      </c>
      <c r="C14" s="18"/>
      <c r="D14" s="18"/>
      <c r="E14" s="18"/>
      <c r="F14" s="19"/>
      <c r="G14" s="19"/>
      <c r="H14" s="19"/>
      <c r="I14" s="18"/>
      <c r="J14" s="18"/>
      <c r="K14" s="18"/>
      <c r="L14" s="19">
        <v>28</v>
      </c>
      <c r="M14" s="19" t="s">
        <v>19</v>
      </c>
      <c r="N14" s="19">
        <v>6</v>
      </c>
      <c r="O14" s="18"/>
      <c r="P14" s="18"/>
      <c r="Q14" s="18"/>
      <c r="R14" s="19"/>
      <c r="S14" s="19"/>
      <c r="T14" s="19"/>
      <c r="U14" s="5">
        <f t="shared" si="0"/>
        <v>28</v>
      </c>
      <c r="V14" s="5">
        <f t="shared" si="1"/>
        <v>6</v>
      </c>
    </row>
    <row r="15" spans="1:22" s="23" customFormat="1" x14ac:dyDescent="0.25">
      <c r="A15" s="28" t="s">
        <v>83</v>
      </c>
      <c r="B15" s="27" t="s">
        <v>37</v>
      </c>
      <c r="C15" s="18"/>
      <c r="D15" s="18"/>
      <c r="E15" s="18"/>
      <c r="F15" s="19"/>
      <c r="G15" s="19"/>
      <c r="H15" s="19"/>
      <c r="I15" s="18"/>
      <c r="J15" s="18"/>
      <c r="K15" s="18"/>
      <c r="L15" s="19"/>
      <c r="M15" s="19"/>
      <c r="N15" s="19"/>
      <c r="O15" s="18">
        <v>28</v>
      </c>
      <c r="P15" s="18" t="s">
        <v>19</v>
      </c>
      <c r="Q15" s="18">
        <v>6</v>
      </c>
      <c r="R15" s="19"/>
      <c r="S15" s="19"/>
      <c r="T15" s="19"/>
      <c r="U15" s="5">
        <f t="shared" si="0"/>
        <v>28</v>
      </c>
      <c r="V15" s="5">
        <f t="shared" si="1"/>
        <v>6</v>
      </c>
    </row>
    <row r="16" spans="1:22" s="23" customFormat="1" x14ac:dyDescent="0.25">
      <c r="A16" s="28" t="s">
        <v>84</v>
      </c>
      <c r="B16" s="27" t="s">
        <v>38</v>
      </c>
      <c r="C16" s="18"/>
      <c r="D16" s="18"/>
      <c r="E16" s="18"/>
      <c r="F16" s="19"/>
      <c r="G16" s="19"/>
      <c r="H16" s="19"/>
      <c r="I16" s="18"/>
      <c r="J16" s="18"/>
      <c r="K16" s="18"/>
      <c r="L16" s="19"/>
      <c r="M16" s="19"/>
      <c r="N16" s="19"/>
      <c r="O16" s="18"/>
      <c r="P16" s="18"/>
      <c r="Q16" s="18"/>
      <c r="R16" s="19">
        <v>28</v>
      </c>
      <c r="S16" s="19" t="s">
        <v>19</v>
      </c>
      <c r="T16" s="19">
        <v>6</v>
      </c>
      <c r="U16" s="5">
        <f t="shared" si="0"/>
        <v>28</v>
      </c>
      <c r="V16" s="5">
        <f t="shared" si="1"/>
        <v>6</v>
      </c>
    </row>
    <row r="17" spans="1:22" s="21" customFormat="1" x14ac:dyDescent="0.25">
      <c r="A17" s="28" t="s">
        <v>125</v>
      </c>
      <c r="B17" s="27" t="s">
        <v>49</v>
      </c>
      <c r="C17" s="18">
        <v>14</v>
      </c>
      <c r="D17" s="18" t="s">
        <v>19</v>
      </c>
      <c r="E17" s="18">
        <v>2</v>
      </c>
      <c r="F17" s="19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9"/>
      <c r="S17" s="19"/>
      <c r="T17" s="19"/>
      <c r="U17" s="20">
        <f t="shared" ref="U17:U22" si="2">SUM(C17+F17+I17+L17+O17+R17)</f>
        <v>14</v>
      </c>
      <c r="V17" s="20">
        <f t="shared" ref="V17:V22" si="3">SUM(E17+H17+K17+N17+Q17+T17)</f>
        <v>2</v>
      </c>
    </row>
    <row r="18" spans="1:22" s="21" customFormat="1" x14ac:dyDescent="0.25">
      <c r="A18" s="28" t="s">
        <v>126</v>
      </c>
      <c r="B18" s="27" t="s">
        <v>50</v>
      </c>
      <c r="C18" s="18"/>
      <c r="D18" s="18"/>
      <c r="E18" s="18"/>
      <c r="F18" s="19">
        <v>14</v>
      </c>
      <c r="G18" s="19" t="s">
        <v>18</v>
      </c>
      <c r="H18" s="19">
        <v>2</v>
      </c>
      <c r="I18" s="18"/>
      <c r="J18" s="18"/>
      <c r="K18" s="18"/>
      <c r="L18" s="19"/>
      <c r="M18" s="19"/>
      <c r="N18" s="19"/>
      <c r="O18" s="18"/>
      <c r="P18" s="18"/>
      <c r="Q18" s="18"/>
      <c r="R18" s="19"/>
      <c r="S18" s="19"/>
      <c r="T18" s="19"/>
      <c r="U18" s="20">
        <f t="shared" si="2"/>
        <v>14</v>
      </c>
      <c r="V18" s="20">
        <f t="shared" si="3"/>
        <v>2</v>
      </c>
    </row>
    <row r="19" spans="1:22" s="21" customFormat="1" x14ac:dyDescent="0.25">
      <c r="A19" s="28" t="s">
        <v>127</v>
      </c>
      <c r="B19" s="27" t="s">
        <v>51</v>
      </c>
      <c r="C19" s="18"/>
      <c r="D19" s="18"/>
      <c r="E19" s="18"/>
      <c r="F19" s="19"/>
      <c r="G19" s="19"/>
      <c r="H19" s="19"/>
      <c r="I19" s="18">
        <v>14</v>
      </c>
      <c r="J19" s="18" t="s">
        <v>19</v>
      </c>
      <c r="K19" s="18">
        <v>2</v>
      </c>
      <c r="L19" s="19"/>
      <c r="M19" s="19"/>
      <c r="N19" s="19"/>
      <c r="O19" s="18"/>
      <c r="P19" s="18"/>
      <c r="Q19" s="18"/>
      <c r="R19" s="19"/>
      <c r="S19" s="19"/>
      <c r="T19" s="19"/>
      <c r="U19" s="20">
        <f t="shared" si="2"/>
        <v>14</v>
      </c>
      <c r="V19" s="20">
        <f t="shared" si="3"/>
        <v>2</v>
      </c>
    </row>
    <row r="20" spans="1:22" s="21" customFormat="1" x14ac:dyDescent="0.25">
      <c r="A20" s="28" t="s">
        <v>128</v>
      </c>
      <c r="B20" s="27" t="s">
        <v>52</v>
      </c>
      <c r="C20" s="18"/>
      <c r="D20" s="18"/>
      <c r="E20" s="18"/>
      <c r="F20" s="19"/>
      <c r="G20" s="19"/>
      <c r="H20" s="19"/>
      <c r="I20" s="18"/>
      <c r="J20" s="18"/>
      <c r="K20" s="18"/>
      <c r="L20" s="19">
        <v>14</v>
      </c>
      <c r="M20" s="19" t="s">
        <v>18</v>
      </c>
      <c r="N20" s="19">
        <v>2</v>
      </c>
      <c r="O20" s="18"/>
      <c r="P20" s="18"/>
      <c r="Q20" s="18"/>
      <c r="R20" s="19"/>
      <c r="S20" s="19"/>
      <c r="T20" s="19"/>
      <c r="U20" s="20">
        <f t="shared" si="2"/>
        <v>14</v>
      </c>
      <c r="V20" s="20">
        <f t="shared" si="3"/>
        <v>2</v>
      </c>
    </row>
    <row r="21" spans="1:22" s="21" customFormat="1" x14ac:dyDescent="0.25">
      <c r="A21" s="28" t="s">
        <v>85</v>
      </c>
      <c r="B21" s="27" t="s">
        <v>39</v>
      </c>
      <c r="C21" s="18"/>
      <c r="D21" s="18"/>
      <c r="E21" s="18"/>
      <c r="F21" s="19"/>
      <c r="G21" s="19"/>
      <c r="H21" s="19"/>
      <c r="I21" s="18"/>
      <c r="J21" s="18"/>
      <c r="K21" s="18"/>
      <c r="L21" s="19"/>
      <c r="M21" s="19"/>
      <c r="N21" s="19"/>
      <c r="O21" s="18">
        <v>14</v>
      </c>
      <c r="P21" s="18" t="s">
        <v>19</v>
      </c>
      <c r="Q21" s="18">
        <v>3</v>
      </c>
      <c r="R21" s="19"/>
      <c r="S21" s="19"/>
      <c r="T21" s="19"/>
      <c r="U21" s="20">
        <f t="shared" si="2"/>
        <v>14</v>
      </c>
      <c r="V21" s="20">
        <f t="shared" si="3"/>
        <v>3</v>
      </c>
    </row>
    <row r="22" spans="1:22" s="21" customFormat="1" x14ac:dyDescent="0.25">
      <c r="A22" s="28" t="s">
        <v>86</v>
      </c>
      <c r="B22" s="27" t="s">
        <v>40</v>
      </c>
      <c r="C22" s="18"/>
      <c r="D22" s="18"/>
      <c r="E22" s="18"/>
      <c r="F22" s="19"/>
      <c r="G22" s="19"/>
      <c r="H22" s="19"/>
      <c r="I22" s="18"/>
      <c r="J22" s="18"/>
      <c r="K22" s="18"/>
      <c r="L22" s="19"/>
      <c r="M22" s="19"/>
      <c r="N22" s="19"/>
      <c r="O22" s="18"/>
      <c r="P22" s="18"/>
      <c r="Q22" s="18"/>
      <c r="R22" s="19">
        <v>14</v>
      </c>
      <c r="S22" s="19" t="s">
        <v>18</v>
      </c>
      <c r="T22" s="19">
        <v>3</v>
      </c>
      <c r="U22" s="20">
        <f t="shared" si="2"/>
        <v>14</v>
      </c>
      <c r="V22" s="20">
        <f t="shared" si="3"/>
        <v>3</v>
      </c>
    </row>
    <row r="23" spans="1:22" s="23" customFormat="1" x14ac:dyDescent="0.25">
      <c r="A23" s="28" t="s">
        <v>87</v>
      </c>
      <c r="B23" s="27" t="s">
        <v>41</v>
      </c>
      <c r="C23" s="6">
        <v>14</v>
      </c>
      <c r="D23" s="6" t="s">
        <v>19</v>
      </c>
      <c r="E23" s="6">
        <v>3</v>
      </c>
      <c r="F23" s="7"/>
      <c r="G23" s="7"/>
      <c r="H23" s="7"/>
      <c r="I23" s="6"/>
      <c r="J23" s="6"/>
      <c r="K23" s="6"/>
      <c r="L23" s="7"/>
      <c r="M23" s="7"/>
      <c r="N23" s="7"/>
      <c r="O23" s="6"/>
      <c r="P23" s="6"/>
      <c r="Q23" s="6"/>
      <c r="R23" s="7"/>
      <c r="S23" s="7"/>
      <c r="T23" s="7"/>
      <c r="U23" s="5">
        <f t="shared" si="0"/>
        <v>14</v>
      </c>
      <c r="V23" s="5">
        <f t="shared" si="1"/>
        <v>3</v>
      </c>
    </row>
    <row r="24" spans="1:22" s="23" customFormat="1" x14ac:dyDescent="0.25">
      <c r="A24" s="28" t="s">
        <v>88</v>
      </c>
      <c r="B24" s="27" t="s">
        <v>42</v>
      </c>
      <c r="C24" s="6"/>
      <c r="D24" s="6"/>
      <c r="E24" s="6"/>
      <c r="F24" s="7">
        <v>14</v>
      </c>
      <c r="G24" s="7" t="s">
        <v>19</v>
      </c>
      <c r="H24" s="7">
        <v>3</v>
      </c>
      <c r="I24" s="6"/>
      <c r="J24" s="6"/>
      <c r="K24" s="6"/>
      <c r="L24" s="7"/>
      <c r="M24" s="7"/>
      <c r="N24" s="7"/>
      <c r="O24" s="6"/>
      <c r="P24" s="6"/>
      <c r="Q24" s="6"/>
      <c r="R24" s="7"/>
      <c r="S24" s="7"/>
      <c r="T24" s="7"/>
      <c r="U24" s="5">
        <f t="shared" si="0"/>
        <v>14</v>
      </c>
      <c r="V24" s="5">
        <f t="shared" si="1"/>
        <v>3</v>
      </c>
    </row>
    <row r="25" spans="1:22" s="23" customFormat="1" x14ac:dyDescent="0.25">
      <c r="A25" s="28" t="s">
        <v>89</v>
      </c>
      <c r="B25" s="27" t="s">
        <v>43</v>
      </c>
      <c r="C25" s="6"/>
      <c r="D25" s="6"/>
      <c r="E25" s="6"/>
      <c r="F25" s="7"/>
      <c r="G25" s="7"/>
      <c r="H25" s="7"/>
      <c r="I25" s="6">
        <v>14</v>
      </c>
      <c r="J25" s="6" t="s">
        <v>19</v>
      </c>
      <c r="K25" s="6">
        <v>3</v>
      </c>
      <c r="L25" s="7"/>
      <c r="M25" s="7"/>
      <c r="N25" s="7"/>
      <c r="O25" s="6"/>
      <c r="P25" s="6"/>
      <c r="Q25" s="6"/>
      <c r="R25" s="7"/>
      <c r="S25" s="7"/>
      <c r="T25" s="7"/>
      <c r="U25" s="5">
        <f t="shared" si="0"/>
        <v>14</v>
      </c>
      <c r="V25" s="5">
        <f t="shared" si="1"/>
        <v>3</v>
      </c>
    </row>
    <row r="26" spans="1:22" s="23" customFormat="1" x14ac:dyDescent="0.25">
      <c r="A26" s="28" t="s">
        <v>90</v>
      </c>
      <c r="B26" s="27" t="s">
        <v>44</v>
      </c>
      <c r="C26" s="6"/>
      <c r="D26" s="6"/>
      <c r="E26" s="6"/>
      <c r="F26" s="7"/>
      <c r="G26" s="7"/>
      <c r="H26" s="7"/>
      <c r="I26" s="6"/>
      <c r="J26" s="6"/>
      <c r="K26" s="6"/>
      <c r="L26" s="7">
        <v>14</v>
      </c>
      <c r="M26" s="7" t="s">
        <v>19</v>
      </c>
      <c r="N26" s="7">
        <v>3</v>
      </c>
      <c r="O26" s="6"/>
      <c r="P26" s="6"/>
      <c r="Q26" s="6"/>
      <c r="R26" s="7"/>
      <c r="S26" s="7"/>
      <c r="T26" s="7"/>
      <c r="U26" s="5">
        <f t="shared" si="0"/>
        <v>14</v>
      </c>
      <c r="V26" s="5">
        <f t="shared" si="1"/>
        <v>3</v>
      </c>
    </row>
    <row r="27" spans="1:22" s="21" customFormat="1" x14ac:dyDescent="0.25">
      <c r="A27" s="28" t="s">
        <v>91</v>
      </c>
      <c r="B27" s="27" t="s">
        <v>155</v>
      </c>
      <c r="C27" s="18"/>
      <c r="D27" s="18"/>
      <c r="E27" s="18"/>
      <c r="F27" s="19"/>
      <c r="G27" s="19"/>
      <c r="H27" s="19"/>
      <c r="I27" s="18"/>
      <c r="J27" s="18"/>
      <c r="K27" s="18"/>
      <c r="L27" s="19">
        <v>14</v>
      </c>
      <c r="M27" s="19" t="s">
        <v>19</v>
      </c>
      <c r="N27" s="19">
        <v>2</v>
      </c>
      <c r="O27" s="18"/>
      <c r="P27" s="18"/>
      <c r="Q27" s="18"/>
      <c r="R27" s="19"/>
      <c r="S27" s="19"/>
      <c r="T27" s="19"/>
      <c r="U27" s="20">
        <f t="shared" si="0"/>
        <v>14</v>
      </c>
      <c r="V27" s="20">
        <f t="shared" si="1"/>
        <v>2</v>
      </c>
    </row>
    <row r="28" spans="1:22" s="21" customFormat="1" x14ac:dyDescent="0.25">
      <c r="A28" s="28" t="s">
        <v>92</v>
      </c>
      <c r="B28" s="27" t="s">
        <v>156</v>
      </c>
      <c r="C28" s="18"/>
      <c r="D28" s="18"/>
      <c r="E28" s="18"/>
      <c r="F28" s="19"/>
      <c r="G28" s="19"/>
      <c r="H28" s="19"/>
      <c r="I28" s="18"/>
      <c r="J28" s="18"/>
      <c r="K28" s="18"/>
      <c r="L28" s="19"/>
      <c r="M28" s="19"/>
      <c r="N28" s="19"/>
      <c r="O28" s="18">
        <v>14</v>
      </c>
      <c r="P28" s="18" t="s">
        <v>19</v>
      </c>
      <c r="Q28" s="18">
        <v>2</v>
      </c>
      <c r="R28" s="19"/>
      <c r="S28" s="19"/>
      <c r="T28" s="19"/>
      <c r="U28" s="20">
        <f t="shared" si="0"/>
        <v>14</v>
      </c>
      <c r="V28" s="20">
        <f t="shared" si="1"/>
        <v>2</v>
      </c>
    </row>
    <row r="29" spans="1:22" s="21" customFormat="1" x14ac:dyDescent="0.25">
      <c r="A29" s="28" t="s">
        <v>93</v>
      </c>
      <c r="B29" s="27" t="s">
        <v>157</v>
      </c>
      <c r="C29" s="18"/>
      <c r="D29" s="18"/>
      <c r="E29" s="18"/>
      <c r="F29" s="19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9">
        <v>14</v>
      </c>
      <c r="S29" s="19" t="s">
        <v>18</v>
      </c>
      <c r="T29" s="19">
        <v>2</v>
      </c>
      <c r="U29" s="20">
        <f t="shared" si="0"/>
        <v>14</v>
      </c>
      <c r="V29" s="20">
        <f t="shared" si="1"/>
        <v>2</v>
      </c>
    </row>
    <row r="30" spans="1:22" s="30" customFormat="1" ht="30" x14ac:dyDescent="0.25">
      <c r="A30" s="28" t="s">
        <v>94</v>
      </c>
      <c r="B30" s="29" t="s">
        <v>58</v>
      </c>
      <c r="C30" s="6"/>
      <c r="D30" s="6"/>
      <c r="E30" s="6"/>
      <c r="F30" s="7"/>
      <c r="G30" s="7"/>
      <c r="H30" s="7"/>
      <c r="I30" s="6"/>
      <c r="J30" s="6"/>
      <c r="K30" s="6"/>
      <c r="L30" s="7"/>
      <c r="M30" s="7" t="s">
        <v>14</v>
      </c>
      <c r="N30" s="7"/>
      <c r="O30" s="6"/>
      <c r="P30" s="6"/>
      <c r="Q30" s="6"/>
      <c r="R30" s="7"/>
      <c r="S30" s="7"/>
      <c r="T30" s="7"/>
      <c r="U30" s="12"/>
      <c r="V30" s="12"/>
    </row>
    <row r="31" spans="1:22" s="23" customFormat="1" x14ac:dyDescent="0.25">
      <c r="A31" s="28" t="s">
        <v>95</v>
      </c>
      <c r="B31" s="26" t="s">
        <v>96</v>
      </c>
      <c r="C31" s="6">
        <v>14</v>
      </c>
      <c r="D31" s="6" t="s">
        <v>19</v>
      </c>
      <c r="E31" s="6">
        <v>2</v>
      </c>
      <c r="F31" s="7"/>
      <c r="G31" s="7"/>
      <c r="H31" s="7"/>
      <c r="I31" s="6"/>
      <c r="J31" s="6"/>
      <c r="K31" s="6"/>
      <c r="L31" s="7"/>
      <c r="M31" s="7"/>
      <c r="N31" s="7"/>
      <c r="O31" s="6"/>
      <c r="P31" s="6"/>
      <c r="Q31" s="6"/>
      <c r="R31" s="7"/>
      <c r="S31" s="7"/>
      <c r="T31" s="7"/>
      <c r="U31" s="5">
        <f>SUM(C31+F31+I31+L31+O31+R31)</f>
        <v>14</v>
      </c>
      <c r="V31" s="5">
        <f>SUM(E31+H31+K31+N31+Q31+T31)</f>
        <v>2</v>
      </c>
    </row>
    <row r="32" spans="1:22" s="23" customFormat="1" x14ac:dyDescent="0.25">
      <c r="A32" s="28" t="s">
        <v>97</v>
      </c>
      <c r="B32" s="26" t="s">
        <v>98</v>
      </c>
      <c r="C32" s="6"/>
      <c r="D32" s="6"/>
      <c r="E32" s="6"/>
      <c r="F32" s="7">
        <v>14</v>
      </c>
      <c r="G32" s="7" t="s">
        <v>19</v>
      </c>
      <c r="H32" s="7">
        <v>2</v>
      </c>
      <c r="I32" s="6"/>
      <c r="J32" s="6"/>
      <c r="K32" s="6"/>
      <c r="L32" s="7"/>
      <c r="M32" s="7"/>
      <c r="N32" s="7"/>
      <c r="O32" s="6"/>
      <c r="P32" s="6"/>
      <c r="Q32" s="6"/>
      <c r="R32" s="7"/>
      <c r="S32" s="7"/>
      <c r="T32" s="7"/>
      <c r="U32" s="5">
        <f>SUM(C32+F32+I32+L32+O32+R32)</f>
        <v>14</v>
      </c>
      <c r="V32" s="5">
        <f>SUM(E32+H32+K32+N32+Q32+T32)</f>
        <v>2</v>
      </c>
    </row>
    <row r="33" spans="1:22" s="23" customFormat="1" x14ac:dyDescent="0.25">
      <c r="A33" s="28" t="s">
        <v>99</v>
      </c>
      <c r="B33" s="26" t="s">
        <v>129</v>
      </c>
      <c r="C33" s="6"/>
      <c r="D33" s="6"/>
      <c r="E33" s="6"/>
      <c r="F33" s="7"/>
      <c r="G33" s="7"/>
      <c r="H33" s="7"/>
      <c r="I33" s="6">
        <v>14</v>
      </c>
      <c r="J33" s="6" t="s">
        <v>19</v>
      </c>
      <c r="K33" s="6">
        <v>2</v>
      </c>
      <c r="L33" s="7"/>
      <c r="M33" s="7"/>
      <c r="N33" s="7"/>
      <c r="O33" s="6"/>
      <c r="P33" s="6"/>
      <c r="Q33" s="6"/>
      <c r="R33" s="7"/>
      <c r="S33" s="7"/>
      <c r="T33" s="7"/>
      <c r="U33" s="5">
        <f t="shared" si="0"/>
        <v>14</v>
      </c>
      <c r="V33" s="5">
        <f t="shared" si="1"/>
        <v>2</v>
      </c>
    </row>
    <row r="34" spans="1:22" s="23" customFormat="1" x14ac:dyDescent="0.25">
      <c r="A34" s="28" t="s">
        <v>100</v>
      </c>
      <c r="B34" s="26" t="s">
        <v>101</v>
      </c>
      <c r="C34" s="6"/>
      <c r="D34" s="6"/>
      <c r="E34" s="6"/>
      <c r="F34" s="7"/>
      <c r="G34" s="7"/>
      <c r="H34" s="7"/>
      <c r="I34" s="6"/>
      <c r="J34" s="6"/>
      <c r="K34" s="6"/>
      <c r="L34" s="7">
        <v>14</v>
      </c>
      <c r="M34" s="7" t="s">
        <v>19</v>
      </c>
      <c r="N34" s="7">
        <v>2</v>
      </c>
      <c r="O34" s="6"/>
      <c r="P34" s="6"/>
      <c r="Q34" s="6"/>
      <c r="R34" s="7"/>
      <c r="S34" s="7"/>
      <c r="T34" s="7"/>
      <c r="U34" s="5">
        <f t="shared" si="0"/>
        <v>14</v>
      </c>
      <c r="V34" s="5">
        <f t="shared" si="1"/>
        <v>2</v>
      </c>
    </row>
    <row r="35" spans="1:22" s="23" customFormat="1" x14ac:dyDescent="0.25">
      <c r="A35" s="28" t="s">
        <v>102</v>
      </c>
      <c r="B35" s="26" t="s">
        <v>103</v>
      </c>
      <c r="C35" s="6"/>
      <c r="D35" s="6"/>
      <c r="E35" s="6"/>
      <c r="F35" s="7"/>
      <c r="G35" s="7"/>
      <c r="H35" s="7"/>
      <c r="I35" s="6"/>
      <c r="J35" s="6"/>
      <c r="K35" s="6"/>
      <c r="L35" s="7"/>
      <c r="M35" s="7"/>
      <c r="N35" s="7"/>
      <c r="O35" s="6">
        <v>14</v>
      </c>
      <c r="P35" s="6" t="s">
        <v>19</v>
      </c>
      <c r="Q35" s="6">
        <v>2</v>
      </c>
      <c r="R35" s="7"/>
      <c r="S35" s="7"/>
      <c r="T35" s="7"/>
      <c r="U35" s="5">
        <f t="shared" si="0"/>
        <v>14</v>
      </c>
      <c r="V35" s="5">
        <f t="shared" si="1"/>
        <v>2</v>
      </c>
    </row>
    <row r="36" spans="1:22" s="23" customFormat="1" x14ac:dyDescent="0.25">
      <c r="A36" s="28" t="s">
        <v>104</v>
      </c>
      <c r="B36" s="26" t="s">
        <v>105</v>
      </c>
      <c r="C36" s="6"/>
      <c r="D36" s="6"/>
      <c r="E36" s="6"/>
      <c r="F36" s="7"/>
      <c r="G36" s="7"/>
      <c r="H36" s="7"/>
      <c r="I36" s="6"/>
      <c r="J36" s="6"/>
      <c r="K36" s="6"/>
      <c r="L36" s="7"/>
      <c r="M36" s="7"/>
      <c r="N36" s="7"/>
      <c r="O36" s="6"/>
      <c r="P36" s="6"/>
      <c r="Q36" s="6"/>
      <c r="R36" s="7">
        <v>14</v>
      </c>
      <c r="S36" s="7" t="s">
        <v>19</v>
      </c>
      <c r="T36" s="7">
        <v>2</v>
      </c>
      <c r="U36" s="5">
        <f t="shared" si="0"/>
        <v>14</v>
      </c>
      <c r="V36" s="5">
        <f t="shared" si="1"/>
        <v>2</v>
      </c>
    </row>
    <row r="37" spans="1:22" s="21" customFormat="1" x14ac:dyDescent="0.25">
      <c r="A37" s="48" t="s">
        <v>145</v>
      </c>
      <c r="B37" s="47" t="s">
        <v>138</v>
      </c>
      <c r="C37" s="18">
        <v>14</v>
      </c>
      <c r="D37" s="18" t="s">
        <v>18</v>
      </c>
      <c r="E37" s="18">
        <v>2</v>
      </c>
      <c r="F37" s="19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9"/>
      <c r="S37" s="19"/>
      <c r="T37" s="19"/>
      <c r="U37" s="20">
        <f t="shared" si="0"/>
        <v>14</v>
      </c>
      <c r="V37" s="20">
        <f t="shared" si="1"/>
        <v>2</v>
      </c>
    </row>
    <row r="38" spans="1:22" s="21" customFormat="1" x14ac:dyDescent="0.25">
      <c r="A38" s="48" t="s">
        <v>146</v>
      </c>
      <c r="B38" s="47" t="s">
        <v>139</v>
      </c>
      <c r="C38" s="18"/>
      <c r="D38" s="18"/>
      <c r="E38" s="18"/>
      <c r="F38" s="19">
        <v>14</v>
      </c>
      <c r="G38" s="19" t="s">
        <v>18</v>
      </c>
      <c r="H38" s="19">
        <v>2</v>
      </c>
      <c r="I38" s="18"/>
      <c r="J38" s="18"/>
      <c r="K38" s="18"/>
      <c r="L38" s="19"/>
      <c r="M38" s="19"/>
      <c r="N38" s="19"/>
      <c r="O38" s="18"/>
      <c r="P38" s="18"/>
      <c r="Q38" s="18"/>
      <c r="R38" s="19"/>
      <c r="S38" s="19"/>
      <c r="T38" s="19"/>
      <c r="U38" s="20">
        <f t="shared" si="0"/>
        <v>14</v>
      </c>
      <c r="V38" s="20">
        <f t="shared" si="1"/>
        <v>2</v>
      </c>
    </row>
    <row r="39" spans="1:22" s="21" customFormat="1" x14ac:dyDescent="0.25">
      <c r="A39" s="48" t="s">
        <v>147</v>
      </c>
      <c r="B39" s="47" t="s">
        <v>140</v>
      </c>
      <c r="C39" s="18"/>
      <c r="D39" s="18"/>
      <c r="E39" s="18"/>
      <c r="F39" s="19"/>
      <c r="G39" s="19"/>
      <c r="H39" s="19"/>
      <c r="I39" s="18">
        <v>14</v>
      </c>
      <c r="J39" s="18" t="s">
        <v>18</v>
      </c>
      <c r="K39" s="18">
        <v>2</v>
      </c>
      <c r="L39" s="19"/>
      <c r="M39" s="19"/>
      <c r="N39" s="19"/>
      <c r="O39" s="18"/>
      <c r="P39" s="18"/>
      <c r="Q39" s="18"/>
      <c r="R39" s="19"/>
      <c r="S39" s="19"/>
      <c r="T39" s="19"/>
      <c r="U39" s="20">
        <f t="shared" si="0"/>
        <v>14</v>
      </c>
      <c r="V39" s="20">
        <f t="shared" si="1"/>
        <v>2</v>
      </c>
    </row>
    <row r="40" spans="1:22" s="21" customFormat="1" x14ac:dyDescent="0.25">
      <c r="A40" s="48" t="s">
        <v>148</v>
      </c>
      <c r="B40" s="47" t="s">
        <v>141</v>
      </c>
      <c r="C40" s="18"/>
      <c r="D40" s="18"/>
      <c r="E40" s="18"/>
      <c r="F40" s="19"/>
      <c r="G40" s="19"/>
      <c r="H40" s="19"/>
      <c r="I40" s="18"/>
      <c r="J40" s="18"/>
      <c r="K40" s="18"/>
      <c r="L40" s="19">
        <v>14</v>
      </c>
      <c r="M40" s="19" t="s">
        <v>18</v>
      </c>
      <c r="N40" s="19">
        <v>2</v>
      </c>
      <c r="O40" s="18"/>
      <c r="P40" s="18"/>
      <c r="Q40" s="18"/>
      <c r="R40" s="19"/>
      <c r="S40" s="19"/>
      <c r="T40" s="19"/>
      <c r="U40" s="20">
        <f t="shared" si="0"/>
        <v>14</v>
      </c>
      <c r="V40" s="20">
        <f t="shared" si="1"/>
        <v>2</v>
      </c>
    </row>
    <row r="41" spans="1:22" s="21" customFormat="1" x14ac:dyDescent="0.25">
      <c r="A41" s="48" t="s">
        <v>149</v>
      </c>
      <c r="B41" s="47" t="s">
        <v>142</v>
      </c>
      <c r="C41" s="18"/>
      <c r="D41" s="18"/>
      <c r="E41" s="18"/>
      <c r="F41" s="19"/>
      <c r="G41" s="19"/>
      <c r="H41" s="19"/>
      <c r="I41" s="18"/>
      <c r="J41" s="18"/>
      <c r="K41" s="18"/>
      <c r="L41" s="19"/>
      <c r="M41" s="19"/>
      <c r="N41" s="19"/>
      <c r="O41" s="18">
        <v>14</v>
      </c>
      <c r="P41" s="18" t="s">
        <v>18</v>
      </c>
      <c r="Q41" s="18">
        <v>2</v>
      </c>
      <c r="R41" s="19"/>
      <c r="S41" s="19"/>
      <c r="T41" s="19"/>
      <c r="U41" s="20">
        <f>SUM(C41+F41+I41+L41+O41+R41)</f>
        <v>14</v>
      </c>
      <c r="V41" s="20">
        <f>SUM(E41+H41+K41+N41+Q41+T41)</f>
        <v>2</v>
      </c>
    </row>
    <row r="42" spans="1:22" s="21" customFormat="1" x14ac:dyDescent="0.25">
      <c r="A42" s="48" t="s">
        <v>150</v>
      </c>
      <c r="B42" s="47" t="s">
        <v>143</v>
      </c>
      <c r="C42" s="18"/>
      <c r="D42" s="18"/>
      <c r="E42" s="18"/>
      <c r="F42" s="19"/>
      <c r="G42" s="19"/>
      <c r="H42" s="19"/>
      <c r="I42" s="18"/>
      <c r="J42" s="18"/>
      <c r="K42" s="18"/>
      <c r="L42" s="19"/>
      <c r="M42" s="19"/>
      <c r="N42" s="19"/>
      <c r="O42" s="18"/>
      <c r="P42" s="18"/>
      <c r="Q42" s="18"/>
      <c r="R42" s="19">
        <v>14</v>
      </c>
      <c r="S42" s="19" t="s">
        <v>18</v>
      </c>
      <c r="T42" s="19">
        <v>2</v>
      </c>
      <c r="U42" s="20">
        <f>SUM(C42+F42+I42+L42+O42+R42)</f>
        <v>14</v>
      </c>
      <c r="V42" s="20">
        <f>SUM(E42+H42+K42+N42+Q42+T42)</f>
        <v>2</v>
      </c>
    </row>
    <row r="43" spans="1:22" s="23" customFormat="1" x14ac:dyDescent="0.25">
      <c r="A43" s="28" t="s">
        <v>162</v>
      </c>
      <c r="B43" s="47" t="s">
        <v>144</v>
      </c>
      <c r="C43" s="6"/>
      <c r="D43" s="6"/>
      <c r="E43" s="6"/>
      <c r="F43" s="7"/>
      <c r="G43" s="7"/>
      <c r="H43" s="7"/>
      <c r="I43" s="6"/>
      <c r="J43" s="6"/>
      <c r="K43" s="6"/>
      <c r="L43" s="7"/>
      <c r="M43" s="7"/>
      <c r="N43" s="7"/>
      <c r="O43" s="6"/>
      <c r="P43" s="6"/>
      <c r="Q43" s="6"/>
      <c r="R43" s="7"/>
      <c r="S43" s="7" t="s">
        <v>14</v>
      </c>
      <c r="T43" s="7"/>
      <c r="U43" s="24"/>
      <c r="V43" s="24"/>
    </row>
    <row r="44" spans="1:22" s="21" customFormat="1" x14ac:dyDescent="0.25">
      <c r="A44" s="28" t="s">
        <v>106</v>
      </c>
      <c r="B44" s="27" t="s">
        <v>45</v>
      </c>
      <c r="C44" s="18">
        <v>14</v>
      </c>
      <c r="D44" s="18" t="s">
        <v>18</v>
      </c>
      <c r="E44" s="18">
        <v>2</v>
      </c>
      <c r="F44" s="19"/>
      <c r="G44" s="19"/>
      <c r="H44" s="19"/>
      <c r="I44" s="18"/>
      <c r="J44" s="18"/>
      <c r="K44" s="18"/>
      <c r="L44" s="19"/>
      <c r="M44" s="19"/>
      <c r="N44" s="19"/>
      <c r="O44" s="18"/>
      <c r="P44" s="18"/>
      <c r="Q44" s="18"/>
      <c r="R44" s="19"/>
      <c r="S44" s="19"/>
      <c r="T44" s="19"/>
      <c r="U44" s="20">
        <f t="shared" si="0"/>
        <v>14</v>
      </c>
      <c r="V44" s="20">
        <f t="shared" si="1"/>
        <v>2</v>
      </c>
    </row>
    <row r="45" spans="1:22" s="21" customFormat="1" x14ac:dyDescent="0.25">
      <c r="A45" s="28" t="s">
        <v>107</v>
      </c>
      <c r="B45" s="27" t="s">
        <v>46</v>
      </c>
      <c r="C45" s="18"/>
      <c r="D45" s="18"/>
      <c r="E45" s="18"/>
      <c r="F45" s="19">
        <v>14</v>
      </c>
      <c r="G45" s="19" t="s">
        <v>18</v>
      </c>
      <c r="H45" s="19">
        <v>2</v>
      </c>
      <c r="I45" s="18"/>
      <c r="J45" s="18"/>
      <c r="K45" s="18"/>
      <c r="L45" s="19"/>
      <c r="M45" s="19"/>
      <c r="N45" s="19"/>
      <c r="O45" s="18"/>
      <c r="P45" s="18"/>
      <c r="Q45" s="18"/>
      <c r="R45" s="19"/>
      <c r="S45" s="19"/>
      <c r="T45" s="19"/>
      <c r="U45" s="20">
        <f t="shared" si="0"/>
        <v>14</v>
      </c>
      <c r="V45" s="20">
        <f t="shared" si="1"/>
        <v>2</v>
      </c>
    </row>
    <row r="46" spans="1:22" s="21" customFormat="1" x14ac:dyDescent="0.25">
      <c r="A46" s="28" t="s">
        <v>108</v>
      </c>
      <c r="B46" s="27" t="s">
        <v>47</v>
      </c>
      <c r="C46" s="18"/>
      <c r="D46" s="18"/>
      <c r="E46" s="18"/>
      <c r="F46" s="19"/>
      <c r="G46" s="19"/>
      <c r="H46" s="19"/>
      <c r="I46" s="18">
        <v>14</v>
      </c>
      <c r="J46" s="18" t="s">
        <v>18</v>
      </c>
      <c r="K46" s="18">
        <v>2</v>
      </c>
      <c r="L46" s="19"/>
      <c r="M46" s="19"/>
      <c r="N46" s="19"/>
      <c r="O46" s="18"/>
      <c r="P46" s="18"/>
      <c r="Q46" s="18"/>
      <c r="R46" s="19"/>
      <c r="S46" s="19"/>
      <c r="T46" s="19"/>
      <c r="U46" s="20">
        <f t="shared" si="0"/>
        <v>14</v>
      </c>
      <c r="V46" s="20">
        <f t="shared" si="1"/>
        <v>2</v>
      </c>
    </row>
    <row r="47" spans="1:22" s="21" customFormat="1" x14ac:dyDescent="0.25">
      <c r="A47" s="28" t="s">
        <v>109</v>
      </c>
      <c r="B47" s="27" t="s">
        <v>48</v>
      </c>
      <c r="C47" s="18"/>
      <c r="D47" s="18"/>
      <c r="E47" s="18"/>
      <c r="F47" s="19"/>
      <c r="G47" s="19"/>
      <c r="H47" s="19"/>
      <c r="I47" s="18"/>
      <c r="J47" s="18"/>
      <c r="K47" s="18"/>
      <c r="L47" s="19">
        <v>14</v>
      </c>
      <c r="M47" s="19" t="s">
        <v>18</v>
      </c>
      <c r="N47" s="19">
        <v>2</v>
      </c>
      <c r="O47" s="18"/>
      <c r="P47" s="18"/>
      <c r="Q47" s="18"/>
      <c r="R47" s="19"/>
      <c r="S47" s="19"/>
      <c r="T47" s="19"/>
      <c r="U47" s="20">
        <f t="shared" si="0"/>
        <v>14</v>
      </c>
      <c r="V47" s="20">
        <f t="shared" si="1"/>
        <v>2</v>
      </c>
    </row>
    <row r="48" spans="1:22" s="21" customFormat="1" x14ac:dyDescent="0.25">
      <c r="A48" s="31" t="s">
        <v>110</v>
      </c>
      <c r="B48" s="32" t="s">
        <v>59</v>
      </c>
      <c r="C48" s="18"/>
      <c r="D48" s="18"/>
      <c r="E48" s="18"/>
      <c r="F48" s="19"/>
      <c r="G48" s="19"/>
      <c r="H48" s="19"/>
      <c r="I48" s="18"/>
      <c r="J48" s="18"/>
      <c r="K48" s="18"/>
      <c r="L48" s="19"/>
      <c r="M48" s="19" t="s">
        <v>14</v>
      </c>
      <c r="N48" s="19"/>
      <c r="O48" s="18"/>
      <c r="P48" s="18"/>
      <c r="Q48" s="18"/>
      <c r="R48" s="19"/>
      <c r="S48" s="19"/>
      <c r="T48" s="19"/>
      <c r="U48" s="52"/>
      <c r="V48" s="52"/>
    </row>
    <row r="49" spans="1:22" s="23" customFormat="1" x14ac:dyDescent="0.25">
      <c r="A49" s="28" t="s">
        <v>111</v>
      </c>
      <c r="B49" s="27" t="s">
        <v>25</v>
      </c>
      <c r="C49" s="6"/>
      <c r="D49" s="6"/>
      <c r="E49" s="6"/>
      <c r="F49" s="7"/>
      <c r="G49" s="7"/>
      <c r="H49" s="7"/>
      <c r="I49" s="6"/>
      <c r="J49" s="6"/>
      <c r="K49" s="6"/>
      <c r="L49" s="7"/>
      <c r="M49" s="7"/>
      <c r="N49" s="7"/>
      <c r="O49" s="6">
        <v>14</v>
      </c>
      <c r="P49" s="6" t="s">
        <v>18</v>
      </c>
      <c r="Q49" s="6">
        <v>2</v>
      </c>
      <c r="R49" s="7"/>
      <c r="S49" s="7"/>
      <c r="T49" s="7"/>
      <c r="U49" s="5">
        <f t="shared" si="0"/>
        <v>14</v>
      </c>
      <c r="V49" s="5">
        <f t="shared" si="1"/>
        <v>2</v>
      </c>
    </row>
    <row r="50" spans="1:22" s="23" customFormat="1" x14ac:dyDescent="0.25">
      <c r="A50" s="28" t="s">
        <v>112</v>
      </c>
      <c r="B50" s="27" t="s">
        <v>26</v>
      </c>
      <c r="C50" s="6"/>
      <c r="D50" s="6"/>
      <c r="E50" s="6"/>
      <c r="F50" s="7"/>
      <c r="G50" s="7"/>
      <c r="H50" s="7"/>
      <c r="I50" s="6"/>
      <c r="J50" s="6"/>
      <c r="K50" s="6"/>
      <c r="L50" s="7"/>
      <c r="M50" s="7"/>
      <c r="N50" s="7"/>
      <c r="O50" s="6"/>
      <c r="P50" s="6"/>
      <c r="Q50" s="6"/>
      <c r="R50" s="7">
        <v>14</v>
      </c>
      <c r="S50" s="7" t="s">
        <v>18</v>
      </c>
      <c r="T50" s="7">
        <v>2</v>
      </c>
      <c r="U50" s="5">
        <f t="shared" si="0"/>
        <v>14</v>
      </c>
      <c r="V50" s="5">
        <f t="shared" si="1"/>
        <v>2</v>
      </c>
    </row>
    <row r="51" spans="1:22" s="23" customFormat="1" x14ac:dyDescent="0.25">
      <c r="A51" s="28" t="s">
        <v>113</v>
      </c>
      <c r="B51" s="27" t="s">
        <v>8</v>
      </c>
      <c r="C51" s="6">
        <v>14</v>
      </c>
      <c r="D51" s="6" t="s">
        <v>19</v>
      </c>
      <c r="E51" s="6">
        <v>2</v>
      </c>
      <c r="F51" s="7"/>
      <c r="G51" s="7"/>
      <c r="H51" s="7"/>
      <c r="I51" s="6"/>
      <c r="J51" s="6"/>
      <c r="K51" s="6"/>
      <c r="L51" s="7"/>
      <c r="M51" s="7"/>
      <c r="N51" s="7"/>
      <c r="O51" s="6"/>
      <c r="P51" s="6"/>
      <c r="Q51" s="6"/>
      <c r="R51" s="7"/>
      <c r="S51" s="7"/>
      <c r="T51" s="7"/>
      <c r="U51" s="5">
        <f t="shared" si="0"/>
        <v>14</v>
      </c>
      <c r="V51" s="5">
        <f t="shared" si="1"/>
        <v>2</v>
      </c>
    </row>
    <row r="52" spans="1:22" s="23" customFormat="1" x14ac:dyDescent="0.25">
      <c r="A52" s="28" t="s">
        <v>114</v>
      </c>
      <c r="B52" s="27" t="s">
        <v>9</v>
      </c>
      <c r="C52" s="6"/>
      <c r="D52" s="6"/>
      <c r="E52" s="6"/>
      <c r="F52" s="7">
        <v>14</v>
      </c>
      <c r="G52" s="7" t="s">
        <v>18</v>
      </c>
      <c r="H52" s="7">
        <v>2</v>
      </c>
      <c r="I52" s="6"/>
      <c r="J52" s="6"/>
      <c r="K52" s="6"/>
      <c r="L52" s="7"/>
      <c r="M52" s="7"/>
      <c r="N52" s="7"/>
      <c r="O52" s="6"/>
      <c r="P52" s="6"/>
      <c r="Q52" s="6"/>
      <c r="R52" s="7"/>
      <c r="S52" s="7"/>
      <c r="T52" s="7"/>
      <c r="U52" s="5">
        <f t="shared" si="0"/>
        <v>14</v>
      </c>
      <c r="V52" s="5">
        <f t="shared" si="1"/>
        <v>2</v>
      </c>
    </row>
    <row r="53" spans="1:22" s="23" customFormat="1" x14ac:dyDescent="0.25">
      <c r="A53" s="28" t="s">
        <v>115</v>
      </c>
      <c r="B53" s="27" t="s">
        <v>10</v>
      </c>
      <c r="C53" s="6"/>
      <c r="D53" s="6"/>
      <c r="E53" s="6"/>
      <c r="F53" s="7"/>
      <c r="G53" s="7"/>
      <c r="H53" s="7"/>
      <c r="I53" s="6">
        <v>14</v>
      </c>
      <c r="J53" s="6" t="s">
        <v>19</v>
      </c>
      <c r="K53" s="6">
        <v>2</v>
      </c>
      <c r="L53" s="7"/>
      <c r="M53" s="7"/>
      <c r="N53" s="7"/>
      <c r="O53" s="6"/>
      <c r="P53" s="6"/>
      <c r="Q53" s="6"/>
      <c r="R53" s="7"/>
      <c r="S53" s="7"/>
      <c r="T53" s="7"/>
      <c r="U53" s="5">
        <f t="shared" si="0"/>
        <v>14</v>
      </c>
      <c r="V53" s="5">
        <f t="shared" si="1"/>
        <v>2</v>
      </c>
    </row>
    <row r="54" spans="1:22" s="23" customFormat="1" x14ac:dyDescent="0.25">
      <c r="A54" s="28" t="s">
        <v>116</v>
      </c>
      <c r="B54" s="27" t="s">
        <v>11</v>
      </c>
      <c r="C54" s="6"/>
      <c r="D54" s="6"/>
      <c r="E54" s="6"/>
      <c r="F54" s="7"/>
      <c r="G54" s="7"/>
      <c r="H54" s="7"/>
      <c r="I54" s="6"/>
      <c r="J54" s="6"/>
      <c r="K54" s="6"/>
      <c r="L54" s="7">
        <v>14</v>
      </c>
      <c r="M54" s="7" t="s">
        <v>18</v>
      </c>
      <c r="N54" s="7">
        <v>2</v>
      </c>
      <c r="O54" s="6"/>
      <c r="P54" s="6"/>
      <c r="Q54" s="6"/>
      <c r="R54" s="7"/>
      <c r="S54" s="7"/>
      <c r="T54" s="7"/>
      <c r="U54" s="5">
        <f t="shared" si="0"/>
        <v>14</v>
      </c>
      <c r="V54" s="5">
        <f t="shared" si="1"/>
        <v>2</v>
      </c>
    </row>
    <row r="55" spans="1:22" s="23" customFormat="1" x14ac:dyDescent="0.25">
      <c r="A55" s="28" t="s">
        <v>117</v>
      </c>
      <c r="B55" s="27" t="s">
        <v>53</v>
      </c>
      <c r="C55" s="6">
        <v>14</v>
      </c>
      <c r="D55" s="6" t="s">
        <v>19</v>
      </c>
      <c r="E55" s="6">
        <v>2</v>
      </c>
      <c r="F55" s="7"/>
      <c r="G55" s="7"/>
      <c r="H55" s="7"/>
      <c r="I55" s="6"/>
      <c r="J55" s="6"/>
      <c r="K55" s="6"/>
      <c r="L55" s="7"/>
      <c r="M55" s="7"/>
      <c r="N55" s="7"/>
      <c r="O55" s="6"/>
      <c r="P55" s="6"/>
      <c r="Q55" s="6"/>
      <c r="R55" s="7"/>
      <c r="S55" s="7"/>
      <c r="T55" s="7"/>
      <c r="U55" s="5">
        <f t="shared" si="0"/>
        <v>14</v>
      </c>
      <c r="V55" s="5">
        <f t="shared" si="1"/>
        <v>2</v>
      </c>
    </row>
    <row r="56" spans="1:22" s="23" customFormat="1" x14ac:dyDescent="0.25">
      <c r="A56" s="28" t="s">
        <v>118</v>
      </c>
      <c r="B56" s="27" t="s">
        <v>54</v>
      </c>
      <c r="C56" s="6"/>
      <c r="D56" s="6"/>
      <c r="E56" s="6"/>
      <c r="F56" s="7">
        <v>14</v>
      </c>
      <c r="G56" s="7" t="s">
        <v>18</v>
      </c>
      <c r="H56" s="7">
        <v>2</v>
      </c>
      <c r="I56" s="6"/>
      <c r="J56" s="6"/>
      <c r="K56" s="6"/>
      <c r="L56" s="7"/>
      <c r="M56" s="7"/>
      <c r="N56" s="7"/>
      <c r="O56" s="6"/>
      <c r="P56" s="6"/>
      <c r="Q56" s="6"/>
      <c r="R56" s="7"/>
      <c r="S56" s="7"/>
      <c r="T56" s="7"/>
      <c r="U56" s="5">
        <f t="shared" si="0"/>
        <v>14</v>
      </c>
      <c r="V56" s="5">
        <f t="shared" si="1"/>
        <v>2</v>
      </c>
    </row>
    <row r="57" spans="1:22" s="23" customFormat="1" x14ac:dyDescent="0.25">
      <c r="A57" s="28" t="s">
        <v>119</v>
      </c>
      <c r="B57" s="33" t="s">
        <v>55</v>
      </c>
      <c r="C57" s="6"/>
      <c r="D57" s="6"/>
      <c r="E57" s="6"/>
      <c r="F57" s="7"/>
      <c r="G57" s="7"/>
      <c r="H57" s="7"/>
      <c r="I57" s="6">
        <v>14</v>
      </c>
      <c r="J57" s="6" t="s">
        <v>19</v>
      </c>
      <c r="K57" s="6">
        <v>2</v>
      </c>
      <c r="L57" s="7"/>
      <c r="M57" s="7"/>
      <c r="N57" s="7"/>
      <c r="O57" s="6"/>
      <c r="P57" s="6"/>
      <c r="Q57" s="6"/>
      <c r="R57" s="7"/>
      <c r="S57" s="7"/>
      <c r="T57" s="7"/>
      <c r="U57" s="5">
        <f t="shared" si="0"/>
        <v>14</v>
      </c>
      <c r="V57" s="5">
        <f t="shared" si="1"/>
        <v>2</v>
      </c>
    </row>
    <row r="58" spans="1:22" s="23" customFormat="1" x14ac:dyDescent="0.25">
      <c r="A58" s="28" t="s">
        <v>120</v>
      </c>
      <c r="B58" s="33" t="s">
        <v>56</v>
      </c>
      <c r="C58" s="6"/>
      <c r="D58" s="6"/>
      <c r="E58" s="6"/>
      <c r="F58" s="7"/>
      <c r="G58" s="7"/>
      <c r="H58" s="7"/>
      <c r="I58" s="6"/>
      <c r="J58" s="6"/>
      <c r="K58" s="6"/>
      <c r="L58" s="7">
        <v>14</v>
      </c>
      <c r="M58" s="7" t="s">
        <v>18</v>
      </c>
      <c r="N58" s="7">
        <v>2</v>
      </c>
      <c r="O58" s="6"/>
      <c r="P58" s="6"/>
      <c r="Q58" s="6"/>
      <c r="R58" s="7"/>
      <c r="S58" s="7"/>
      <c r="T58" s="7"/>
      <c r="U58" s="5">
        <f t="shared" si="0"/>
        <v>14</v>
      </c>
      <c r="V58" s="5">
        <f t="shared" si="1"/>
        <v>2</v>
      </c>
    </row>
    <row r="59" spans="1:22" s="21" customFormat="1" x14ac:dyDescent="0.25">
      <c r="A59" s="28" t="s">
        <v>121</v>
      </c>
      <c r="B59" s="53" t="s">
        <v>159</v>
      </c>
      <c r="C59" s="18"/>
      <c r="D59" s="18"/>
      <c r="E59" s="18"/>
      <c r="F59" s="19"/>
      <c r="G59" s="19"/>
      <c r="H59" s="19"/>
      <c r="I59" s="18"/>
      <c r="J59" s="18"/>
      <c r="K59" s="18"/>
      <c r="L59" s="19"/>
      <c r="M59" s="19"/>
      <c r="N59" s="19"/>
      <c r="O59" s="18"/>
      <c r="P59" s="18"/>
      <c r="Q59" s="18">
        <v>2</v>
      </c>
      <c r="R59" s="19"/>
      <c r="S59" s="19"/>
      <c r="T59" s="19"/>
      <c r="U59" s="20"/>
      <c r="V59" s="20">
        <f>SUM(E59+H59+K59+N59+Q59+T59)</f>
        <v>2</v>
      </c>
    </row>
    <row r="60" spans="1:22" s="21" customFormat="1" x14ac:dyDescent="0.25">
      <c r="A60" s="28" t="s">
        <v>122</v>
      </c>
      <c r="B60" s="53" t="s">
        <v>160</v>
      </c>
      <c r="C60" s="18"/>
      <c r="D60" s="18"/>
      <c r="E60" s="18"/>
      <c r="F60" s="19"/>
      <c r="G60" s="19"/>
      <c r="H60" s="19"/>
      <c r="I60" s="18"/>
      <c r="J60" s="18"/>
      <c r="K60" s="18"/>
      <c r="L60" s="19"/>
      <c r="M60" s="19"/>
      <c r="N60" s="19"/>
      <c r="O60" s="18"/>
      <c r="P60" s="18"/>
      <c r="Q60" s="18"/>
      <c r="R60" s="19"/>
      <c r="S60" s="19"/>
      <c r="T60" s="19">
        <v>4</v>
      </c>
      <c r="U60" s="20"/>
      <c r="V60" s="20">
        <f>SUM(E60+H60+K60+N60+Q60+T60)</f>
        <v>4</v>
      </c>
    </row>
    <row r="61" spans="1:22" s="23" customFormat="1" x14ac:dyDescent="0.25">
      <c r="A61" s="63" t="s">
        <v>123</v>
      </c>
      <c r="B61" s="26" t="s">
        <v>16</v>
      </c>
      <c r="C61" s="6"/>
      <c r="D61" s="6"/>
      <c r="E61" s="6"/>
      <c r="F61" s="7"/>
      <c r="G61" s="7"/>
      <c r="H61" s="7"/>
      <c r="I61" s="6"/>
      <c r="J61" s="6"/>
      <c r="K61" s="6"/>
      <c r="L61" s="7"/>
      <c r="M61" s="7"/>
      <c r="N61" s="7"/>
      <c r="O61" s="6"/>
      <c r="P61" s="6"/>
      <c r="Q61" s="6">
        <v>2</v>
      </c>
      <c r="R61" s="7"/>
      <c r="S61" s="7"/>
      <c r="T61" s="7"/>
      <c r="U61" s="5"/>
      <c r="V61" s="5">
        <f>SUM(E61+H61+K61+N61+Q61+T61)</f>
        <v>2</v>
      </c>
    </row>
    <row r="62" spans="1:22" s="23" customFormat="1" x14ac:dyDescent="0.25">
      <c r="A62" s="63" t="s">
        <v>124</v>
      </c>
      <c r="B62" s="26" t="s">
        <v>17</v>
      </c>
      <c r="C62" s="6"/>
      <c r="D62" s="6"/>
      <c r="E62" s="6"/>
      <c r="F62" s="7"/>
      <c r="G62" s="7"/>
      <c r="H62" s="7"/>
      <c r="I62" s="6"/>
      <c r="J62" s="6"/>
      <c r="K62" s="6"/>
      <c r="L62" s="7"/>
      <c r="M62" s="7"/>
      <c r="N62" s="7"/>
      <c r="O62" s="6"/>
      <c r="P62" s="6"/>
      <c r="Q62" s="6"/>
      <c r="R62" s="7"/>
      <c r="S62" s="7"/>
      <c r="T62" s="7">
        <v>2</v>
      </c>
      <c r="U62" s="5"/>
      <c r="V62" s="5">
        <f>SUM(E62+H62+K62+N62+Q62+T62)</f>
        <v>2</v>
      </c>
    </row>
    <row r="63" spans="1:22" s="23" customFormat="1" x14ac:dyDescent="0.25">
      <c r="A63" s="34"/>
      <c r="B63" s="13" t="s">
        <v>15</v>
      </c>
      <c r="C63" s="12">
        <f>SUM(C5:C62)</f>
        <v>140</v>
      </c>
      <c r="D63" s="12"/>
      <c r="E63" s="12">
        <f>SUM(E5:E62)</f>
        <v>24</v>
      </c>
      <c r="F63" s="12">
        <f>SUM(F5:F62)</f>
        <v>140</v>
      </c>
      <c r="G63" s="12"/>
      <c r="H63" s="12">
        <f>SUM(H5:H62)</f>
        <v>24</v>
      </c>
      <c r="I63" s="12">
        <f>SUM(I5:I62)</f>
        <v>140</v>
      </c>
      <c r="J63" s="12"/>
      <c r="K63" s="12">
        <f>SUM(K5:K62)</f>
        <v>24</v>
      </c>
      <c r="L63" s="12">
        <f>SUM(L5:L62)</f>
        <v>154</v>
      </c>
      <c r="M63" s="12"/>
      <c r="N63" s="12">
        <f>SUM(N5:N62)</f>
        <v>26</v>
      </c>
      <c r="O63" s="12">
        <f>SUM(O5:O62)</f>
        <v>112</v>
      </c>
      <c r="P63" s="12"/>
      <c r="Q63" s="12">
        <f>SUM(Q5:Q62)</f>
        <v>24</v>
      </c>
      <c r="R63" s="12">
        <f>SUM(R5:R62)</f>
        <v>112</v>
      </c>
      <c r="S63" s="12"/>
      <c r="T63" s="12">
        <f>SUM(T5:T62)</f>
        <v>26</v>
      </c>
      <c r="U63" s="12">
        <f>SUM(C63+F63+I63+L63+O63+R63)</f>
        <v>798</v>
      </c>
      <c r="V63" s="12">
        <f>SUM(E63+H63+K63+N63+Q63+T63)</f>
        <v>148</v>
      </c>
    </row>
    <row r="64" spans="1:22" s="23" customFormat="1" x14ac:dyDescent="0.25">
      <c r="A64" s="79" t="s">
        <v>66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1"/>
    </row>
    <row r="65" spans="1:23" s="23" customFormat="1" x14ac:dyDescent="0.25">
      <c r="A65" s="62" t="s">
        <v>130</v>
      </c>
      <c r="B65" s="35" t="s">
        <v>67</v>
      </c>
      <c r="C65" s="6"/>
      <c r="D65" s="6"/>
      <c r="E65" s="6"/>
      <c r="F65" s="7"/>
      <c r="G65" s="7"/>
      <c r="H65" s="7"/>
      <c r="I65" s="6">
        <v>14</v>
      </c>
      <c r="J65" s="6" t="s">
        <v>18</v>
      </c>
      <c r="K65" s="6">
        <v>2</v>
      </c>
      <c r="L65" s="7"/>
      <c r="M65" s="7"/>
      <c r="N65" s="7"/>
      <c r="O65" s="6"/>
      <c r="P65" s="6"/>
      <c r="Q65" s="6"/>
      <c r="R65" s="7"/>
      <c r="S65" s="7"/>
      <c r="T65" s="7"/>
      <c r="U65" s="5">
        <f>SUM(C65+F65+I65+L65+O65+R65)</f>
        <v>14</v>
      </c>
      <c r="V65" s="5">
        <f>SUM(E65+H65+K65+N65+Q65+T65)</f>
        <v>2</v>
      </c>
    </row>
    <row r="66" spans="1:23" s="23" customFormat="1" x14ac:dyDescent="0.25">
      <c r="A66" s="62" t="s">
        <v>130</v>
      </c>
      <c r="B66" s="36" t="s">
        <v>68</v>
      </c>
      <c r="C66" s="6"/>
      <c r="D66" s="6"/>
      <c r="E66" s="6"/>
      <c r="F66" s="7"/>
      <c r="G66" s="7"/>
      <c r="H66" s="7"/>
      <c r="I66" s="6"/>
      <c r="J66" s="6"/>
      <c r="K66" s="6"/>
      <c r="L66" s="7">
        <v>14</v>
      </c>
      <c r="M66" s="7" t="s">
        <v>18</v>
      </c>
      <c r="N66" s="7">
        <v>2</v>
      </c>
      <c r="O66" s="6"/>
      <c r="P66" s="6"/>
      <c r="Q66" s="6"/>
      <c r="R66" s="7"/>
      <c r="S66" s="7"/>
      <c r="T66" s="7"/>
      <c r="U66" s="5">
        <f>SUM(C66+F66+I66+L66+O66+R66)</f>
        <v>14</v>
      </c>
      <c r="V66" s="5">
        <f>SUM(E66+H66+K66+N66+Q66+T66)</f>
        <v>2</v>
      </c>
    </row>
    <row r="67" spans="1:23" s="41" customFormat="1" ht="15" customHeight="1" x14ac:dyDescent="0.25">
      <c r="A67" s="28" t="s">
        <v>131</v>
      </c>
      <c r="B67" s="50" t="s">
        <v>60</v>
      </c>
      <c r="C67" s="54"/>
      <c r="D67" s="54"/>
      <c r="E67" s="54"/>
      <c r="F67" s="55"/>
      <c r="G67" s="56"/>
      <c r="H67" s="55"/>
      <c r="I67" s="54"/>
      <c r="J67" s="57"/>
      <c r="K67" s="54"/>
      <c r="L67" s="19"/>
      <c r="M67" s="19"/>
      <c r="N67" s="19"/>
      <c r="O67" s="54">
        <v>14</v>
      </c>
      <c r="P67" s="54" t="s">
        <v>18</v>
      </c>
      <c r="Q67" s="54">
        <v>2</v>
      </c>
      <c r="R67" s="55"/>
      <c r="S67" s="56"/>
      <c r="T67" s="55"/>
      <c r="U67" s="20">
        <f>SUM(C67+F67+I67+L67+O67+R67)</f>
        <v>14</v>
      </c>
      <c r="V67" s="20">
        <f>SUM(E67+H67+K67+N67+Q67+T67)</f>
        <v>2</v>
      </c>
    </row>
    <row r="68" spans="1:23" s="41" customFormat="1" ht="15" customHeight="1" x14ac:dyDescent="0.25">
      <c r="A68" s="28" t="s">
        <v>132</v>
      </c>
      <c r="B68" s="50" t="s">
        <v>61</v>
      </c>
      <c r="C68" s="54"/>
      <c r="D68" s="54"/>
      <c r="E68" s="54"/>
      <c r="F68" s="55"/>
      <c r="G68" s="56"/>
      <c r="H68" s="55"/>
      <c r="I68" s="54"/>
      <c r="J68" s="57"/>
      <c r="K68" s="54"/>
      <c r="L68" s="19"/>
      <c r="M68" s="19"/>
      <c r="N68" s="19"/>
      <c r="O68" s="54"/>
      <c r="P68" s="54"/>
      <c r="Q68" s="54"/>
      <c r="R68" s="55">
        <v>14</v>
      </c>
      <c r="S68" s="56" t="s">
        <v>18</v>
      </c>
      <c r="T68" s="55">
        <v>2</v>
      </c>
      <c r="U68" s="20">
        <v>14</v>
      </c>
      <c r="V68" s="20">
        <v>2</v>
      </c>
    </row>
    <row r="69" spans="1:23" s="41" customFormat="1" ht="15" customHeight="1" x14ac:dyDescent="0.25">
      <c r="A69" s="29" t="s">
        <v>133</v>
      </c>
      <c r="B69" s="28" t="s">
        <v>62</v>
      </c>
      <c r="C69" s="54">
        <v>14</v>
      </c>
      <c r="D69" s="54" t="s">
        <v>18</v>
      </c>
      <c r="E69" s="54">
        <v>2</v>
      </c>
      <c r="F69" s="55"/>
      <c r="G69" s="56"/>
      <c r="H69" s="55"/>
      <c r="I69" s="54"/>
      <c r="J69" s="57"/>
      <c r="K69" s="54"/>
      <c r="L69" s="19"/>
      <c r="M69" s="19"/>
      <c r="N69" s="19"/>
      <c r="O69" s="18"/>
      <c r="P69" s="18"/>
      <c r="Q69" s="18"/>
      <c r="R69" s="19"/>
      <c r="S69" s="19"/>
      <c r="T69" s="19"/>
      <c r="U69" s="20">
        <v>14</v>
      </c>
      <c r="V69" s="20">
        <v>2</v>
      </c>
    </row>
    <row r="70" spans="1:23" s="41" customFormat="1" ht="15" customHeight="1" x14ac:dyDescent="0.25">
      <c r="A70" s="29" t="s">
        <v>133</v>
      </c>
      <c r="B70" s="28" t="s">
        <v>63</v>
      </c>
      <c r="C70" s="54"/>
      <c r="D70" s="54"/>
      <c r="E70" s="54"/>
      <c r="F70" s="55">
        <v>14</v>
      </c>
      <c r="G70" s="56" t="s">
        <v>18</v>
      </c>
      <c r="H70" s="55">
        <v>2</v>
      </c>
      <c r="I70" s="54"/>
      <c r="J70" s="57"/>
      <c r="K70" s="54"/>
      <c r="L70" s="19"/>
      <c r="M70" s="19"/>
      <c r="N70" s="19"/>
      <c r="O70" s="18"/>
      <c r="P70" s="18"/>
      <c r="Q70" s="18"/>
      <c r="R70" s="19"/>
      <c r="S70" s="19"/>
      <c r="T70" s="19"/>
      <c r="U70" s="20">
        <v>14</v>
      </c>
      <c r="V70" s="20">
        <v>2</v>
      </c>
    </row>
    <row r="71" spans="1:23" s="41" customFormat="1" ht="15" customHeight="1" x14ac:dyDescent="0.25">
      <c r="A71" s="29" t="s">
        <v>134</v>
      </c>
      <c r="B71" s="28" t="s">
        <v>64</v>
      </c>
      <c r="C71" s="54"/>
      <c r="D71" s="54"/>
      <c r="E71" s="54"/>
      <c r="F71" s="55"/>
      <c r="G71" s="55"/>
      <c r="H71" s="55"/>
      <c r="I71" s="54">
        <v>14</v>
      </c>
      <c r="J71" s="54" t="s">
        <v>18</v>
      </c>
      <c r="K71" s="54">
        <v>2</v>
      </c>
      <c r="L71" s="19"/>
      <c r="M71" s="19"/>
      <c r="N71" s="19"/>
      <c r="O71" s="18"/>
      <c r="P71" s="18"/>
      <c r="Q71" s="18"/>
      <c r="R71" s="19"/>
      <c r="S71" s="19"/>
      <c r="T71" s="19"/>
      <c r="U71" s="20">
        <v>14</v>
      </c>
      <c r="V71" s="20">
        <v>2</v>
      </c>
    </row>
    <row r="72" spans="1:23" s="21" customFormat="1" ht="15" customHeight="1" x14ac:dyDescent="0.25">
      <c r="A72" s="49" t="s">
        <v>151</v>
      </c>
      <c r="B72" s="49" t="s">
        <v>152</v>
      </c>
      <c r="C72" s="18"/>
      <c r="D72" s="18"/>
      <c r="E72" s="18"/>
      <c r="F72" s="19"/>
      <c r="G72" s="19"/>
      <c r="H72" s="19"/>
      <c r="I72" s="18"/>
      <c r="J72" s="18"/>
      <c r="K72" s="18"/>
      <c r="L72" s="19">
        <v>14</v>
      </c>
      <c r="M72" s="19" t="s">
        <v>18</v>
      </c>
      <c r="N72" s="19">
        <v>2</v>
      </c>
      <c r="O72" s="18"/>
      <c r="P72" s="18"/>
      <c r="Q72" s="18"/>
      <c r="R72" s="19"/>
      <c r="S72" s="19"/>
      <c r="T72" s="19"/>
      <c r="U72" s="20">
        <f>SUM(C72+F72+I72+L72+O72+R72)</f>
        <v>14</v>
      </c>
      <c r="V72" s="20">
        <f>SUM(E72+H72+K72+N72+Q72+T72)</f>
        <v>2</v>
      </c>
    </row>
    <row r="73" spans="1:23" s="21" customFormat="1" ht="15" customHeight="1" x14ac:dyDescent="0.25">
      <c r="A73" s="49" t="s">
        <v>153</v>
      </c>
      <c r="B73" s="49" t="s">
        <v>154</v>
      </c>
      <c r="C73" s="18"/>
      <c r="D73" s="18"/>
      <c r="E73" s="18"/>
      <c r="F73" s="19"/>
      <c r="G73" s="19"/>
      <c r="H73" s="19"/>
      <c r="I73" s="18"/>
      <c r="J73" s="18"/>
      <c r="K73" s="18"/>
      <c r="L73" s="19"/>
      <c r="M73" s="19"/>
      <c r="N73" s="19"/>
      <c r="O73" s="18">
        <v>14</v>
      </c>
      <c r="P73" s="18" t="s">
        <v>18</v>
      </c>
      <c r="Q73" s="18">
        <v>2</v>
      </c>
      <c r="R73" s="19"/>
      <c r="S73" s="19"/>
      <c r="T73" s="19"/>
      <c r="U73" s="20">
        <f>SUM(C73+F73+I73+L73+O73+R73)</f>
        <v>14</v>
      </c>
      <c r="V73" s="20">
        <f>SUM(E73+H73+K73+N73+Q73+T73)</f>
        <v>2</v>
      </c>
    </row>
    <row r="74" spans="1:23" s="41" customFormat="1" ht="15" customHeight="1" x14ac:dyDescent="0.25">
      <c r="A74" s="28" t="s">
        <v>135</v>
      </c>
      <c r="B74" s="58" t="s">
        <v>21</v>
      </c>
      <c r="C74" s="18">
        <v>14</v>
      </c>
      <c r="D74" s="18" t="s">
        <v>18</v>
      </c>
      <c r="E74" s="18">
        <v>2</v>
      </c>
      <c r="F74" s="19"/>
      <c r="G74" s="19"/>
      <c r="H74" s="19"/>
      <c r="I74" s="54"/>
      <c r="J74" s="57"/>
      <c r="K74" s="54"/>
      <c r="L74" s="19"/>
      <c r="M74" s="19"/>
      <c r="N74" s="19"/>
      <c r="O74" s="18"/>
      <c r="P74" s="18"/>
      <c r="Q74" s="18"/>
      <c r="R74" s="19"/>
      <c r="S74" s="19"/>
      <c r="T74" s="19"/>
      <c r="U74" s="20">
        <v>14</v>
      </c>
      <c r="V74" s="20">
        <v>2</v>
      </c>
    </row>
    <row r="75" spans="1:23" s="41" customFormat="1" ht="15" customHeight="1" x14ac:dyDescent="0.25">
      <c r="A75" s="28" t="s">
        <v>136</v>
      </c>
      <c r="B75" s="58" t="s">
        <v>22</v>
      </c>
      <c r="C75" s="18"/>
      <c r="D75" s="18"/>
      <c r="E75" s="18"/>
      <c r="F75" s="19">
        <v>14</v>
      </c>
      <c r="G75" s="19" t="s">
        <v>18</v>
      </c>
      <c r="H75" s="19">
        <v>2</v>
      </c>
      <c r="I75" s="54"/>
      <c r="J75" s="57"/>
      <c r="K75" s="54"/>
      <c r="L75" s="19"/>
      <c r="M75" s="19"/>
      <c r="N75" s="19"/>
      <c r="O75" s="18"/>
      <c r="P75" s="18"/>
      <c r="Q75" s="18"/>
      <c r="R75" s="19"/>
      <c r="S75" s="19"/>
      <c r="T75" s="19"/>
      <c r="U75" s="20">
        <f>SUM(C75+F75+I75+L75+O75+R75)</f>
        <v>14</v>
      </c>
      <c r="V75" s="20">
        <f>SUM(E75+H75+K75+N75+Q75+T75)</f>
        <v>2</v>
      </c>
    </row>
    <row r="76" spans="1:23" s="41" customFormat="1" ht="15" customHeight="1" x14ac:dyDescent="0.25">
      <c r="A76" s="68" t="s">
        <v>145</v>
      </c>
      <c r="B76" s="69" t="s">
        <v>163</v>
      </c>
      <c r="C76" s="70"/>
      <c r="D76" s="70"/>
      <c r="E76" s="70"/>
      <c r="F76" s="71"/>
      <c r="G76" s="71"/>
      <c r="H76" s="71"/>
      <c r="I76" s="72"/>
      <c r="J76" s="72"/>
      <c r="K76" s="72"/>
      <c r="L76" s="71"/>
      <c r="M76" s="71"/>
      <c r="N76" s="71"/>
      <c r="O76" s="72">
        <v>14</v>
      </c>
      <c r="P76" s="72" t="s">
        <v>18</v>
      </c>
      <c r="Q76" s="72">
        <v>2</v>
      </c>
      <c r="R76" s="71"/>
      <c r="S76" s="71"/>
      <c r="T76" s="71"/>
      <c r="U76" s="67">
        <f t="shared" ref="U76:U77" si="4">SUM(C76+F76+I76+L76+O76+R76)</f>
        <v>14</v>
      </c>
      <c r="V76" s="67">
        <f t="shared" ref="V76:V77" si="5">SUM(E76+H76+K76+N76+Q76+T76)</f>
        <v>2</v>
      </c>
    </row>
    <row r="77" spans="1:23" s="41" customFormat="1" ht="15" customHeight="1" x14ac:dyDescent="0.25">
      <c r="A77" s="68" t="s">
        <v>146</v>
      </c>
      <c r="B77" s="69" t="s">
        <v>164</v>
      </c>
      <c r="C77" s="70"/>
      <c r="D77" s="70"/>
      <c r="E77" s="70"/>
      <c r="F77" s="71"/>
      <c r="G77" s="71"/>
      <c r="H77" s="71"/>
      <c r="I77" s="72"/>
      <c r="J77" s="72"/>
      <c r="K77" s="72"/>
      <c r="L77" s="71"/>
      <c r="M77" s="71"/>
      <c r="N77" s="71"/>
      <c r="O77" s="72"/>
      <c r="P77" s="72"/>
      <c r="Q77" s="72"/>
      <c r="R77" s="71">
        <v>14</v>
      </c>
      <c r="S77" s="71" t="s">
        <v>18</v>
      </c>
      <c r="T77" s="71">
        <v>2</v>
      </c>
      <c r="U77" s="67">
        <f t="shared" si="4"/>
        <v>14</v>
      </c>
      <c r="V77" s="67">
        <f t="shared" si="5"/>
        <v>2</v>
      </c>
    </row>
    <row r="78" spans="1:23" s="25" customFormat="1" x14ac:dyDescent="0.25">
      <c r="A78" s="34"/>
      <c r="B78" s="13" t="s">
        <v>69</v>
      </c>
      <c r="C78" s="12">
        <v>14</v>
      </c>
      <c r="D78" s="12"/>
      <c r="E78" s="12">
        <v>2</v>
      </c>
      <c r="F78" s="12">
        <v>28</v>
      </c>
      <c r="G78" s="12"/>
      <c r="H78" s="12">
        <v>4</v>
      </c>
      <c r="I78" s="12">
        <v>14</v>
      </c>
      <c r="J78" s="12"/>
      <c r="K78" s="12">
        <v>2</v>
      </c>
      <c r="L78" s="12">
        <v>14</v>
      </c>
      <c r="M78" s="12"/>
      <c r="N78" s="12">
        <v>2</v>
      </c>
      <c r="O78" s="12">
        <v>14</v>
      </c>
      <c r="P78" s="12"/>
      <c r="Q78" s="12">
        <v>2</v>
      </c>
      <c r="R78" s="12">
        <f t="shared" ref="R78:T78" si="6">SUM(R65:R75)</f>
        <v>14</v>
      </c>
      <c r="S78" s="12"/>
      <c r="T78" s="12">
        <f t="shared" si="6"/>
        <v>2</v>
      </c>
      <c r="U78" s="12">
        <f>SUM(C78+F78+I78+L78+O78+R78)</f>
        <v>98</v>
      </c>
      <c r="V78" s="12">
        <f>SUM(E78+H78+K78+N78+Q78+T78)</f>
        <v>14</v>
      </c>
      <c r="W78" s="41"/>
    </row>
    <row r="79" spans="1:23" s="23" customFormat="1" x14ac:dyDescent="0.25">
      <c r="A79" s="79" t="s">
        <v>137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1"/>
    </row>
    <row r="80" spans="1:23" s="41" customFormat="1" ht="15" customHeight="1" x14ac:dyDescent="0.25">
      <c r="A80" s="42"/>
      <c r="B80" s="43" t="s">
        <v>70</v>
      </c>
      <c r="C80" s="37"/>
      <c r="D80" s="37"/>
      <c r="E80" s="37"/>
      <c r="F80" s="38"/>
      <c r="G80" s="39"/>
      <c r="H80" s="38"/>
      <c r="I80" s="37"/>
      <c r="J80" s="40"/>
      <c r="K80" s="37"/>
      <c r="L80" s="7"/>
      <c r="M80" s="7"/>
      <c r="N80" s="7"/>
      <c r="O80" s="37"/>
      <c r="P80" s="40"/>
      <c r="Q80" s="37"/>
      <c r="R80" s="7"/>
      <c r="S80" s="7"/>
      <c r="T80" s="7"/>
      <c r="U80" s="5"/>
      <c r="V80" s="5"/>
    </row>
    <row r="81" spans="1:22" s="30" customFormat="1" ht="15" customHeight="1" x14ac:dyDescent="0.25">
      <c r="A81" s="62"/>
      <c r="B81" s="64" t="s">
        <v>161</v>
      </c>
      <c r="C81" s="18">
        <v>14</v>
      </c>
      <c r="D81" s="18" t="s">
        <v>19</v>
      </c>
      <c r="E81" s="18">
        <v>2</v>
      </c>
      <c r="F81" s="7">
        <v>14</v>
      </c>
      <c r="G81" s="7" t="s">
        <v>19</v>
      </c>
      <c r="H81" s="7">
        <v>2</v>
      </c>
      <c r="I81" s="6">
        <v>14</v>
      </c>
      <c r="J81" s="6" t="s">
        <v>19</v>
      </c>
      <c r="K81" s="6">
        <v>2</v>
      </c>
      <c r="L81" s="7"/>
      <c r="M81" s="7"/>
      <c r="N81" s="7"/>
      <c r="O81" s="60"/>
      <c r="P81" s="60"/>
      <c r="Q81" s="60"/>
      <c r="R81" s="44"/>
      <c r="S81" s="44"/>
      <c r="T81" s="44"/>
      <c r="U81" s="22">
        <f>SUM(C81+F81+I81+L81+O81+R81)</f>
        <v>42</v>
      </c>
      <c r="V81" s="22">
        <f>SUM(E81+H81+K81+N81+Q81+T81)</f>
        <v>6</v>
      </c>
    </row>
    <row r="82" spans="1:22" s="23" customFormat="1" x14ac:dyDescent="0.25">
      <c r="A82" s="79" t="s">
        <v>71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1"/>
    </row>
    <row r="83" spans="1:22" s="23" customFormat="1" x14ac:dyDescent="0.25">
      <c r="A83" s="42"/>
      <c r="B83" s="65" t="s">
        <v>72</v>
      </c>
      <c r="C83" s="37"/>
      <c r="D83" s="37"/>
      <c r="E83" s="37"/>
      <c r="F83" s="38"/>
      <c r="G83" s="39"/>
      <c r="H83" s="38"/>
      <c r="I83" s="37"/>
      <c r="J83" s="40"/>
      <c r="K83" s="37"/>
      <c r="L83" s="7"/>
      <c r="M83" s="7"/>
      <c r="N83" s="7"/>
      <c r="O83" s="37"/>
      <c r="P83" s="40"/>
      <c r="Q83" s="37"/>
      <c r="R83" s="7"/>
      <c r="S83" s="7"/>
      <c r="T83" s="7"/>
      <c r="U83" s="5"/>
      <c r="V83" s="5"/>
    </row>
    <row r="84" spans="1:22" s="23" customFormat="1" x14ac:dyDescent="0.25">
      <c r="A84" s="42"/>
      <c r="B84" s="66" t="s">
        <v>69</v>
      </c>
      <c r="C84" s="44">
        <v>14</v>
      </c>
      <c r="D84" s="45"/>
      <c r="E84" s="46">
        <v>2</v>
      </c>
      <c r="F84" s="46">
        <v>14</v>
      </c>
      <c r="G84" s="46"/>
      <c r="H84" s="46">
        <v>2</v>
      </c>
      <c r="I84" s="46">
        <v>14</v>
      </c>
      <c r="J84" s="46"/>
      <c r="K84" s="46">
        <v>2</v>
      </c>
      <c r="L84" s="12">
        <v>14</v>
      </c>
      <c r="M84" s="12"/>
      <c r="N84" s="12">
        <v>2</v>
      </c>
      <c r="O84" s="44">
        <v>14</v>
      </c>
      <c r="P84" s="44"/>
      <c r="Q84" s="44">
        <v>2</v>
      </c>
      <c r="R84" s="44">
        <v>14</v>
      </c>
      <c r="S84" s="44"/>
      <c r="T84" s="44">
        <v>2</v>
      </c>
      <c r="U84" s="22">
        <f>SUM(C84+F84+I84+L84+O84+R84)</f>
        <v>84</v>
      </c>
      <c r="V84" s="22">
        <f>SUM(E84+H84+K84+N84+Q84+T84)</f>
        <v>12</v>
      </c>
    </row>
    <row r="85" spans="1:22" s="23" customFormat="1" x14ac:dyDescent="0.25">
      <c r="A85" s="73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5"/>
    </row>
    <row r="86" spans="1:22" s="23" customFormat="1" x14ac:dyDescent="0.25">
      <c r="A86" s="14"/>
      <c r="B86" s="14" t="s">
        <v>23</v>
      </c>
      <c r="C86" s="6"/>
      <c r="D86" s="6"/>
      <c r="E86" s="16">
        <f>SUM(E81+E78+E63+E84)</f>
        <v>30</v>
      </c>
      <c r="F86" s="15"/>
      <c r="G86" s="15"/>
      <c r="H86" s="15">
        <f>SUM(H81+H78+H63+H84)</f>
        <v>32</v>
      </c>
      <c r="I86" s="16"/>
      <c r="J86" s="16"/>
      <c r="K86" s="16">
        <f>SUM(K81+K78+K63+K84)</f>
        <v>30</v>
      </c>
      <c r="L86" s="15"/>
      <c r="M86" s="15"/>
      <c r="N86" s="15">
        <f>SUM(N81+N78+N63+N84)</f>
        <v>30</v>
      </c>
      <c r="O86" s="16"/>
      <c r="P86" s="16"/>
      <c r="Q86" s="16">
        <f>SUM(Q81+Q78+Q63+Q84)</f>
        <v>28</v>
      </c>
      <c r="R86" s="15"/>
      <c r="S86" s="15"/>
      <c r="T86" s="15">
        <f>SUM(T81+T78+T63+T84)</f>
        <v>30</v>
      </c>
      <c r="U86" s="5"/>
      <c r="V86" s="17">
        <f>SUM(E86+H86+K86+N86+Q86+T86)</f>
        <v>180</v>
      </c>
    </row>
    <row r="87" spans="1:22" s="23" customFormat="1" x14ac:dyDescent="0.25">
      <c r="A87" s="14"/>
      <c r="B87" s="14" t="s">
        <v>24</v>
      </c>
      <c r="C87" s="16">
        <f>SUM(C81+C78+C63+C84)</f>
        <v>182</v>
      </c>
      <c r="D87" s="16"/>
      <c r="E87" s="16"/>
      <c r="F87" s="15">
        <f>SUM(F81+F78+F63+F84)</f>
        <v>196</v>
      </c>
      <c r="G87" s="15"/>
      <c r="H87" s="15"/>
      <c r="I87" s="16">
        <f>SUM(I81+I78+I63+I84)</f>
        <v>182</v>
      </c>
      <c r="J87" s="16"/>
      <c r="K87" s="16"/>
      <c r="L87" s="15">
        <f>SUM(L81+L78+L63+L84)</f>
        <v>182</v>
      </c>
      <c r="M87" s="15"/>
      <c r="N87" s="15"/>
      <c r="O87" s="16">
        <f>SUM(O81+O78+O7+O917)</f>
        <v>14</v>
      </c>
      <c r="P87" s="16"/>
      <c r="Q87" s="16"/>
      <c r="R87" s="15">
        <f>SUM(R81+R78+R63+R84)</f>
        <v>140</v>
      </c>
      <c r="S87" s="7"/>
      <c r="T87" s="7"/>
      <c r="U87" s="17">
        <f>SUM(C87+F87+I87+L87+O87+R87)</f>
        <v>896</v>
      </c>
      <c r="V87" s="5"/>
    </row>
    <row r="89" spans="1:22" x14ac:dyDescent="0.25">
      <c r="A89" s="61" t="s">
        <v>165</v>
      </c>
    </row>
  </sheetData>
  <mergeCells count="14">
    <mergeCell ref="A85:V85"/>
    <mergeCell ref="A1:V1"/>
    <mergeCell ref="A79:V79"/>
    <mergeCell ref="A64:V64"/>
    <mergeCell ref="A4:V4"/>
    <mergeCell ref="U2:U3"/>
    <mergeCell ref="V2:V3"/>
    <mergeCell ref="C2:E2"/>
    <mergeCell ref="F2:H2"/>
    <mergeCell ref="I2:K2"/>
    <mergeCell ref="L2:N2"/>
    <mergeCell ref="O2:Q2"/>
    <mergeCell ref="R2:T2"/>
    <mergeCell ref="A82:V82"/>
  </mergeCells>
  <pageMargins left="0.25" right="0.25" top="0.75" bottom="0.75" header="0.3" footer="0.3"/>
  <pageSetup paperSize="8" scale="74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Szilvia</dc:creator>
  <cp:lastModifiedBy>Schanda Beáta</cp:lastModifiedBy>
  <cp:lastPrinted>2019-08-27T17:57:06Z</cp:lastPrinted>
  <dcterms:created xsi:type="dcterms:W3CDTF">2019-05-31T07:06:03Z</dcterms:created>
  <dcterms:modified xsi:type="dcterms:W3CDTF">2021-05-13T13:08:19Z</dcterms:modified>
</cp:coreProperties>
</file>