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orosligeti.zsuzsa\Desktop\"/>
    </mc:Choice>
  </mc:AlternateContent>
  <xr:revisionPtr revIDLastSave="0" documentId="8_{E45227E1-0D8E-4198-B480-40813F5DB0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6" i="1" l="1"/>
  <c r="V16" i="1" l="1"/>
  <c r="U16" i="1"/>
  <c r="V32" i="1"/>
  <c r="U32" i="1"/>
  <c r="V33" i="1"/>
  <c r="U33" i="1"/>
  <c r="V30" i="1"/>
  <c r="V31" i="1"/>
  <c r="U30" i="1"/>
  <c r="U31" i="1"/>
  <c r="T85" i="1" l="1"/>
  <c r="Q85" i="1"/>
  <c r="N85" i="1"/>
  <c r="K85" i="1"/>
  <c r="H85" i="1"/>
  <c r="E85" i="1"/>
  <c r="U97" i="1" l="1"/>
  <c r="T97" i="1"/>
  <c r="Q97" i="1"/>
  <c r="V85" i="1"/>
  <c r="U85" i="1"/>
  <c r="R85" i="1"/>
  <c r="O85" i="1"/>
  <c r="L85" i="1"/>
  <c r="I85" i="1"/>
  <c r="F85" i="1"/>
  <c r="C85" i="1"/>
  <c r="V44" i="1"/>
  <c r="U44" i="1"/>
  <c r="T36" i="1"/>
  <c r="R36" i="1"/>
  <c r="Q36" i="1"/>
  <c r="O36" i="1"/>
  <c r="N36" i="1"/>
  <c r="L36" i="1"/>
  <c r="K36" i="1"/>
  <c r="I36" i="1"/>
  <c r="H36" i="1"/>
  <c r="F36" i="1"/>
  <c r="E36" i="1"/>
  <c r="C36" i="1"/>
  <c r="V35" i="1"/>
  <c r="V34" i="1"/>
  <c r="V29" i="1"/>
  <c r="U29" i="1"/>
  <c r="V28" i="1"/>
  <c r="U28" i="1"/>
  <c r="V27" i="1"/>
  <c r="U27" i="1"/>
  <c r="V26" i="1"/>
  <c r="U26" i="1"/>
  <c r="V25" i="1"/>
  <c r="U25" i="1"/>
  <c r="T23" i="1"/>
  <c r="R23" i="1"/>
  <c r="Q23" i="1"/>
  <c r="O23" i="1"/>
  <c r="O110" i="1" s="1"/>
  <c r="N23" i="1"/>
  <c r="L23" i="1"/>
  <c r="K23" i="1"/>
  <c r="I23" i="1"/>
  <c r="H23" i="1"/>
  <c r="F23" i="1"/>
  <c r="F110" i="1" s="1"/>
  <c r="C23" i="1"/>
  <c r="V22" i="1"/>
  <c r="U22" i="1"/>
  <c r="V21" i="1"/>
  <c r="U21" i="1"/>
  <c r="V14" i="1"/>
  <c r="U14" i="1"/>
  <c r="V13" i="1"/>
  <c r="U13" i="1"/>
  <c r="V12" i="1"/>
  <c r="U12" i="1"/>
  <c r="V11" i="1"/>
  <c r="U11" i="1"/>
  <c r="V9" i="1"/>
  <c r="U9" i="1"/>
  <c r="V8" i="1"/>
  <c r="U8" i="1"/>
  <c r="V7" i="1"/>
  <c r="U7" i="1"/>
  <c r="V6" i="1"/>
  <c r="U6" i="1"/>
  <c r="C110" i="1" l="1"/>
  <c r="I110" i="1"/>
  <c r="L110" i="1"/>
  <c r="R110" i="1"/>
  <c r="V36" i="1"/>
  <c r="V23" i="1"/>
  <c r="U23" i="1"/>
  <c r="U36" i="1"/>
  <c r="U110" i="1" l="1"/>
</calcChain>
</file>

<file path=xl/sharedStrings.xml><?xml version="1.0" encoding="utf-8"?>
<sst xmlns="http://schemas.openxmlformats.org/spreadsheetml/2006/main" count="307" uniqueCount="205">
  <si>
    <t xml:space="preserve"> A TÁNCOS ÉS PRÓBAVEZETŐ ALAPKÉPZÉS MINTATANTERVE 2025-től (nappali tagozat) MODERNTÁNC</t>
  </si>
  <si>
    <t>1.</t>
  </si>
  <si>
    <t>2.</t>
  </si>
  <si>
    <t>3.</t>
  </si>
  <si>
    <t>4.</t>
  </si>
  <si>
    <t>5.</t>
  </si>
  <si>
    <t>6.</t>
  </si>
  <si>
    <t>össz óra</t>
  </si>
  <si>
    <t>össz. Kredit</t>
  </si>
  <si>
    <t>Tanegység-kód</t>
  </si>
  <si>
    <t>Tantárgyak</t>
  </si>
  <si>
    <t>órasz</t>
  </si>
  <si>
    <t>kr</t>
  </si>
  <si>
    <t>1. Szak kötelező törzsanyaga</t>
  </si>
  <si>
    <t>1.1. Alapozó tantárgyak</t>
  </si>
  <si>
    <t>ELMM-201-1</t>
  </si>
  <si>
    <t>Tánctörténet 1</t>
  </si>
  <si>
    <t>koll</t>
  </si>
  <si>
    <t>ELMM-201-2</t>
  </si>
  <si>
    <t>Tánctörténet 2</t>
  </si>
  <si>
    <t>ELMM-201-3</t>
  </si>
  <si>
    <t>Tánctörténet 3</t>
  </si>
  <si>
    <t>ELMM-201-4</t>
  </si>
  <si>
    <t>Tánctörténet 4</t>
  </si>
  <si>
    <t xml:space="preserve">koll </t>
  </si>
  <si>
    <t>sz</t>
  </si>
  <si>
    <t>ELMM-202-1</t>
  </si>
  <si>
    <t>ELMM-202-2</t>
  </si>
  <si>
    <t>ELMM-202-3</t>
  </si>
  <si>
    <t>ELMM-202-4</t>
  </si>
  <si>
    <t>Zenetörténet szigorlat</t>
  </si>
  <si>
    <t>ELMM-209-1</t>
  </si>
  <si>
    <t>Médiaismeret</t>
  </si>
  <si>
    <t>ELMM-204-1</t>
  </si>
  <si>
    <t>Művelődéstörténet 1</t>
  </si>
  <si>
    <t>ELMM-204-2</t>
  </si>
  <si>
    <t>Művelődéstörténet 2</t>
  </si>
  <si>
    <t>ELMM-304-1</t>
  </si>
  <si>
    <t>ELMM-304-2</t>
  </si>
  <si>
    <t>PEPM-107-1</t>
  </si>
  <si>
    <t>Mozgásbiológia táncosoknak</t>
  </si>
  <si>
    <t>PEPM-107-2</t>
  </si>
  <si>
    <t>Alkalmazott mozgásegészségtan</t>
  </si>
  <si>
    <t>össz.:</t>
  </si>
  <si>
    <t>1.2. Általános szakmai ismeretek és készségek</t>
  </si>
  <si>
    <t>PEPM-101-1</t>
  </si>
  <si>
    <t>Bevezetés a nevelés történetébe</t>
  </si>
  <si>
    <t>PEPM-102-1</t>
  </si>
  <si>
    <t>Bevezetés a pszichológiába</t>
  </si>
  <si>
    <t>PEPM-103-1</t>
  </si>
  <si>
    <t>A nevelés elmélete és gyakorlata</t>
  </si>
  <si>
    <t>PEPM-104-1</t>
  </si>
  <si>
    <t>Fejlődéspszichológia</t>
  </si>
  <si>
    <t>PEPM-105-1</t>
  </si>
  <si>
    <t>Bevezetés az iskola világába</t>
  </si>
  <si>
    <t>ELMM-203-1</t>
  </si>
  <si>
    <t>Bevezetés a kutatás módszertanába</t>
  </si>
  <si>
    <t>ELMM-203-2</t>
  </si>
  <si>
    <t>Írásművek készítésének gyakorlata</t>
  </si>
  <si>
    <t>ELMM-212-1</t>
  </si>
  <si>
    <t>Társulat-menedzsment</t>
  </si>
  <si>
    <t>ELMM-010-0</t>
  </si>
  <si>
    <t>Szakdolgozati szeminárium</t>
  </si>
  <si>
    <t>ELMM-SZD-1</t>
  </si>
  <si>
    <t>Szakdolgozati konzultáció 1</t>
  </si>
  <si>
    <t>gy</t>
  </si>
  <si>
    <t>ELMM-SZD-2</t>
  </si>
  <si>
    <t>Szakdolgozati konzultáció 2</t>
  </si>
  <si>
    <t>1.3. Szakon kötelezően választható tantárgyak</t>
  </si>
  <si>
    <t>ELMM-206-1</t>
  </si>
  <si>
    <t>Drámatörténet 1</t>
  </si>
  <si>
    <t>ELMM-206-2</t>
  </si>
  <si>
    <t>Drámatörténet 2</t>
  </si>
  <si>
    <t>ELMM-211-1</t>
  </si>
  <si>
    <t>Kommunikáció 1</t>
  </si>
  <si>
    <t>ELMM-211-2</t>
  </si>
  <si>
    <t>Kommunikáció 2</t>
  </si>
  <si>
    <t>PEPM-106-1</t>
  </si>
  <si>
    <t>Drámapedagógia 1</t>
  </si>
  <si>
    <t>PEPM-106-2</t>
  </si>
  <si>
    <t>Drámapedagógia 2</t>
  </si>
  <si>
    <t>kötelezően választható tantárgyakból teljesítendő</t>
  </si>
  <si>
    <t>2. Moderntánc szakirány</t>
  </si>
  <si>
    <t>2.1. Differenciált szakmai törzsanyag</t>
  </si>
  <si>
    <t>MOSZ-201-1</t>
  </si>
  <si>
    <t>20. századi modern tánctechnikák (szakmai főtárgy) 1</t>
  </si>
  <si>
    <t>MOSZ-201-2</t>
  </si>
  <si>
    <t>20. századi modern tánctechnikák (szakmai főtárgy) 2</t>
  </si>
  <si>
    <t>MOSZ-201-3</t>
  </si>
  <si>
    <t>20. századi modern tánctechnikák (szakmai főtárgy) 3</t>
  </si>
  <si>
    <t>MOSZ-202-1</t>
  </si>
  <si>
    <t>Kortárs tánctechnikák (szakmai főtárgy) 1</t>
  </si>
  <si>
    <t>MOSZ-202-3</t>
  </si>
  <si>
    <t>Kortárs tánctechnikák (szakmai főtárgy) 2</t>
  </si>
  <si>
    <t>Kortárs tánctechnikák (szakmai főtárgy) 3</t>
  </si>
  <si>
    <t>MOSZ-203-1</t>
  </si>
  <si>
    <t>Improvizáció 1</t>
  </si>
  <si>
    <t>MOSZ-203-2</t>
  </si>
  <si>
    <t>Improvizáció 2</t>
  </si>
  <si>
    <t>MOSZ-203-3</t>
  </si>
  <si>
    <t>Improvizáció 3</t>
  </si>
  <si>
    <t>MOSZ-203-4</t>
  </si>
  <si>
    <t>Improvizáció 4</t>
  </si>
  <si>
    <t>Modern és kortárs táncok (szakmai főtárgy) - szigorlat</t>
  </si>
  <si>
    <t>KORE-211-1</t>
  </si>
  <si>
    <t>Próbavezetési és koreográfiai ismeretek 1  (szakmai főtárgy)</t>
  </si>
  <si>
    <t>KORE-211-2</t>
  </si>
  <si>
    <t>Próbavezetési és koreográfiai ismeretek 2  (szakmai főtárgy)</t>
  </si>
  <si>
    <t>KORE-211-3</t>
  </si>
  <si>
    <t>Próbavezetési és koreográfiai ismeretek 3  (szakmai főtárgy)</t>
  </si>
  <si>
    <t>KORE-211-4</t>
  </si>
  <si>
    <t>Próbavezetési és koreográfiai ismeretek 4  (szakmai főtárgy)</t>
  </si>
  <si>
    <t>KORE-212-1</t>
  </si>
  <si>
    <t>Koreográfia elemzés 1  (szakmai főtárgy)</t>
  </si>
  <si>
    <t>KORE-212-2</t>
  </si>
  <si>
    <t>Koreográfia elemzés 2  (szakmai főtárgy)</t>
  </si>
  <si>
    <t>Próbavezetés és koreográfia - szigorlat</t>
  </si>
  <si>
    <t>KLBL-203-1</t>
  </si>
  <si>
    <t>KLBL-203-2</t>
  </si>
  <si>
    <t>KLBL-202-1</t>
  </si>
  <si>
    <t>Klasszikus balett 1 (kieg. techn.)</t>
  </si>
  <si>
    <t>KLBL-202-2</t>
  </si>
  <si>
    <t>Klasszikus balett 2 (kieg. techn.)</t>
  </si>
  <si>
    <t>KLBL-202-3</t>
  </si>
  <si>
    <t>Klasszikus balett 3 (kieg. techn.)</t>
  </si>
  <si>
    <t>KLBL-202-4</t>
  </si>
  <si>
    <t>Klasszikus balett 4 (kieg. techn.)</t>
  </si>
  <si>
    <t>KLBL-202-5</t>
  </si>
  <si>
    <t>Klasszikus balett 5 (kieg. techn.)</t>
  </si>
  <si>
    <t>KLBL-202-6</t>
  </si>
  <si>
    <t>Klasszikus balett 6 (kieg. techn.)</t>
  </si>
  <si>
    <t>MOSZ-204-1</t>
  </si>
  <si>
    <t>Kontakt 1</t>
  </si>
  <si>
    <t>MOSZ-204-2</t>
  </si>
  <si>
    <t>Kontakt 2</t>
  </si>
  <si>
    <t>MOSZ-204-3</t>
  </si>
  <si>
    <t>MOSZ-225-1</t>
  </si>
  <si>
    <t>MOSZ-225-2</t>
  </si>
  <si>
    <t>MOSZ-225-3</t>
  </si>
  <si>
    <t>ELMM-202-5</t>
  </si>
  <si>
    <t>ELMM-202-6</t>
  </si>
  <si>
    <t>ELMM-215-1</t>
  </si>
  <si>
    <t>Zenés színházi műfajok 1</t>
  </si>
  <si>
    <t>ELMM-215-2</t>
  </si>
  <si>
    <t>Zenés színházi műfajok 2</t>
  </si>
  <si>
    <t>ELMM-207-1</t>
  </si>
  <si>
    <t>Színháztörténet 1</t>
  </si>
  <si>
    <t>ELMM-207-2</t>
  </si>
  <si>
    <t>Színháztörténet 2</t>
  </si>
  <si>
    <t>2.2. Szakirányon kötelezően választható tantárgyak</t>
  </si>
  <si>
    <t>KORE-207-1</t>
  </si>
  <si>
    <t>Színpadi alapismeretek 1</t>
  </si>
  <si>
    <t>KORE-207-2</t>
  </si>
  <si>
    <t>Színpadi alapismeretek 2</t>
  </si>
  <si>
    <t>NEPT-202-1</t>
  </si>
  <si>
    <t>Magyar néptánc (kieg. technika) 1</t>
  </si>
  <si>
    <t>NEPT-202-2</t>
  </si>
  <si>
    <t>Magyar néptánc (kieg. technika) 2</t>
  </si>
  <si>
    <t>TTDT-202-1</t>
  </si>
  <si>
    <t>Modern társastánc 1 (kieg. technika)</t>
  </si>
  <si>
    <t>TTDT-202-2</t>
  </si>
  <si>
    <t>Modern társastánc 2 (kieg. technika)</t>
  </si>
  <si>
    <t>MOSZ-226-1</t>
  </si>
  <si>
    <t>Kiegészítő tánctechnika 1</t>
  </si>
  <si>
    <t>MOSZ-226-2</t>
  </si>
  <si>
    <t>Kiegészítő tánctechnika 2</t>
  </si>
  <si>
    <t>MOSZ-226-3</t>
  </si>
  <si>
    <t>Kiegészítő tánctechnika 3</t>
  </si>
  <si>
    <t>MOSZ-226-4</t>
  </si>
  <si>
    <t>Kiegészítő tánctechnika 4</t>
  </si>
  <si>
    <t>3. Kritériumkövetelmények</t>
  </si>
  <si>
    <t>Szabadon választható tárgyak</t>
  </si>
  <si>
    <t xml:space="preserve">bármely kiegészítő tánctechnika </t>
  </si>
  <si>
    <t>TTDT-KZS-1-12</t>
  </si>
  <si>
    <t>Mesterkurzus 1-12 (1 hét = 1 kredit, max. 12 kredit)</t>
  </si>
  <si>
    <t>ELMM-ERA-1-2</t>
  </si>
  <si>
    <t>Erasmus 1-2</t>
  </si>
  <si>
    <t>PEPM-NYV-A1-6</t>
  </si>
  <si>
    <t>Idegen nyelv (angol)</t>
  </si>
  <si>
    <t>PEPM-108-1</t>
  </si>
  <si>
    <t xml:space="preserve">Stresszkezelési technikák az előadóművészetben 1. </t>
  </si>
  <si>
    <t>PEPM-108-2</t>
  </si>
  <si>
    <t>Stresszkezelési technikák az előadóművészetben 2.</t>
  </si>
  <si>
    <t>szabadon  választható tantárgyakból teljesítendő</t>
  </si>
  <si>
    <t>MTE-NYELV</t>
  </si>
  <si>
    <t>Nyelvi kritériumvizsga</t>
  </si>
  <si>
    <t>Félévenkénti össz. kredit</t>
  </si>
  <si>
    <t>Félévenkénti óra</t>
  </si>
  <si>
    <t>A 20-21. század zenéje 1</t>
  </si>
  <si>
    <t>A 20-21. század zenéje 2</t>
  </si>
  <si>
    <t>ELMM-ZT-SZG</t>
  </si>
  <si>
    <t>Tánctörténet szigorlat</t>
  </si>
  <si>
    <t>Zenetörténet 1</t>
  </si>
  <si>
    <t>Zenetörténet 2</t>
  </si>
  <si>
    <t>Zenetörténet 3</t>
  </si>
  <si>
    <t>Zenetörténet 4</t>
  </si>
  <si>
    <t>KORE-PRV-SZG-MOSZ</t>
  </si>
  <si>
    <t>Kontakt 3</t>
  </si>
  <si>
    <t>Partnering 1</t>
  </si>
  <si>
    <t>Partnering 2</t>
  </si>
  <si>
    <t>Partnering 3</t>
  </si>
  <si>
    <t>Művészettörténet 1</t>
  </si>
  <si>
    <t>Művészettörténet 2</t>
  </si>
  <si>
    <t xml:space="preserve">Képességfejlesztés 1. </t>
  </si>
  <si>
    <t xml:space="preserve"> Képességfejlesztés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</si>
</sst>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</font>
    <font>
      <b/>
      <sz val="14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Helvetica Neue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Helvetica Neue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</fills>
  <borders count="16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ill="0" applyBorder="0" applyProtection="0"/>
  </cellStyleXfs>
  <cellXfs count="89">
    <xf numFmtId="0" fontId="0" fillId="0" borderId="0" xfId="0"/>
    <xf numFmtId="0" fontId="0" fillId="0" borderId="0" xfId="0" applyNumberFormat="1"/>
    <xf numFmtId="0" fontId="0" fillId="3" borderId="1" xfId="0" applyFill="1" applyBorder="1"/>
    <xf numFmtId="0" fontId="0" fillId="0" borderId="0" xfId="0" applyFill="1"/>
    <xf numFmtId="0" fontId="4" fillId="0" borderId="0" xfId="0" applyNumberFormat="1" applyFont="1"/>
    <xf numFmtId="0" fontId="0" fillId="0" borderId="0" xfId="0" applyNumberFormat="1" applyFill="1"/>
    <xf numFmtId="0" fontId="0" fillId="0" borderId="3" xfId="0" applyBorder="1"/>
    <xf numFmtId="0" fontId="0" fillId="7" borderId="3" xfId="0" applyFill="1" applyBorder="1" applyAlignment="1">
      <alignment horizontal="center"/>
    </xf>
    <xf numFmtId="0" fontId="0" fillId="3" borderId="2" xfId="0" applyFill="1" applyBorder="1"/>
    <xf numFmtId="49" fontId="0" fillId="4" borderId="2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49" fontId="2" fillId="3" borderId="2" xfId="0" applyNumberFormat="1" applyFont="1" applyFill="1" applyBorder="1"/>
    <xf numFmtId="49" fontId="0" fillId="5" borderId="2" xfId="0" applyNumberForma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9" fontId="0" fillId="3" borderId="2" xfId="0" applyNumberFormat="1" applyFill="1" applyBorder="1" applyAlignment="1">
      <alignment horizontal="left" vertical="center" wrapText="1"/>
    </xf>
    <xf numFmtId="49" fontId="0" fillId="3" borderId="2" xfId="0" applyNumberFormat="1" applyFill="1" applyBorder="1" applyAlignment="1">
      <alignment vertical="center"/>
    </xf>
    <xf numFmtId="0" fontId="0" fillId="4" borderId="2" xfId="0" applyNumberFormat="1" applyFill="1" applyBorder="1" applyAlignment="1">
      <alignment horizontal="center"/>
    </xf>
    <xf numFmtId="0" fontId="0" fillId="3" borderId="2" xfId="0" applyNumberFormat="1" applyFill="1" applyBorder="1" applyAlignment="1">
      <alignment horizontal="center"/>
    </xf>
    <xf numFmtId="49" fontId="0" fillId="0" borderId="2" xfId="0" applyNumberFormat="1" applyFill="1" applyBorder="1" applyAlignment="1">
      <alignment vertical="center"/>
    </xf>
    <xf numFmtId="0" fontId="0" fillId="5" borderId="2" xfId="0" applyNumberFormat="1" applyFill="1" applyBorder="1" applyAlignment="1">
      <alignment horizontal="center"/>
    </xf>
    <xf numFmtId="49" fontId="0" fillId="6" borderId="2" xfId="0" applyNumberFormat="1" applyFill="1" applyBorder="1" applyAlignment="1">
      <alignment horizontal="right"/>
    </xf>
    <xf numFmtId="0" fontId="0" fillId="6" borderId="2" xfId="0" applyNumberForma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49" fontId="0" fillId="3" borderId="2" xfId="0" applyNumberFormat="1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6" borderId="2" xfId="0" applyNumberFormat="1" applyFill="1" applyBorder="1"/>
    <xf numFmtId="0" fontId="0" fillId="6" borderId="2" xfId="0" applyFill="1" applyBorder="1"/>
    <xf numFmtId="49" fontId="0" fillId="6" borderId="2" xfId="0" applyNumberFormat="1" applyFill="1" applyBorder="1" applyAlignment="1">
      <alignment horizontal="center"/>
    </xf>
    <xf numFmtId="49" fontId="0" fillId="0" borderId="2" xfId="0" applyNumberForma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49" fontId="0" fillId="3" borderId="2" xfId="0" applyNumberFormat="1" applyFill="1" applyBorder="1"/>
    <xf numFmtId="0" fontId="0" fillId="4" borderId="2" xfId="0" applyFill="1" applyBorder="1"/>
    <xf numFmtId="0" fontId="0" fillId="5" borderId="2" xfId="0" applyFill="1" applyBorder="1"/>
    <xf numFmtId="0" fontId="3" fillId="0" borderId="10" xfId="0" applyFont="1" applyBorder="1" applyAlignment="1">
      <alignment vertical="center"/>
    </xf>
    <xf numFmtId="0" fontId="6" fillId="8" borderId="10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49" fontId="0" fillId="3" borderId="2" xfId="0" applyNumberForma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/>
    <xf numFmtId="0" fontId="6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49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0" fillId="0" borderId="2" xfId="0" applyNumberFormat="1" applyFill="1" applyBorder="1"/>
    <xf numFmtId="0" fontId="0" fillId="0" borderId="3" xfId="0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/>
    </xf>
    <xf numFmtId="0" fontId="7" fillId="0" borderId="15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9" fontId="0" fillId="4" borderId="2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49" fontId="0" fillId="5" borderId="7" xfId="0" applyNumberForma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49" fontId="0" fillId="4" borderId="7" xfId="0" applyNumberForma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0C0C0"/>
      <rgbColor rgb="FFFFFFFF"/>
      <rgbColor rgb="FFAAAAAA"/>
      <rgbColor rgb="FFF2F2F2"/>
      <rgbColor rgb="FFD8D8D8"/>
      <rgbColor rgb="FFA5A5A5"/>
      <rgbColor rgb="FFFF0000"/>
      <rgbColor rgb="FFBFBFBF"/>
      <rgbColor rgb="FFFEFB00"/>
      <rgbColor rgb="FFFEFB00"/>
      <rgbColor rgb="FF4F81BD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-té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é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é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31"/>
  <sheetViews>
    <sheetView showGridLines="0" tabSelected="1" zoomScale="90" zoomScaleNormal="90" workbookViewId="0">
      <selection activeCell="I100" sqref="I100"/>
    </sheetView>
  </sheetViews>
  <sheetFormatPr defaultColWidth="8.85546875" defaultRowHeight="14.45" customHeight="1"/>
  <cols>
    <col min="1" max="1" width="24" style="1" bestFit="1" customWidth="1"/>
    <col min="2" max="2" width="55" style="1" customWidth="1"/>
    <col min="3" max="3" width="4.85546875" style="1" customWidth="1"/>
    <col min="4" max="4" width="4.42578125" style="1" customWidth="1"/>
    <col min="5" max="5" width="5" style="1" customWidth="1"/>
    <col min="6" max="7" width="4.42578125" style="1" customWidth="1"/>
    <col min="8" max="8" width="4.140625" style="1" customWidth="1"/>
    <col min="9" max="9" width="4.85546875" style="1" customWidth="1"/>
    <col min="10" max="10" width="4.28515625" style="1" customWidth="1"/>
    <col min="11" max="12" width="5" style="1" customWidth="1"/>
    <col min="13" max="13" width="4.7109375" style="1" customWidth="1"/>
    <col min="14" max="14" width="4.42578125" style="1" customWidth="1"/>
    <col min="15" max="16" width="5" style="1" customWidth="1"/>
    <col min="17" max="17" width="5.28515625" style="1" customWidth="1"/>
    <col min="18" max="19" width="4.7109375" style="1" customWidth="1"/>
    <col min="20" max="20" width="4.42578125" style="1" customWidth="1"/>
    <col min="21" max="21" width="8" style="1" customWidth="1"/>
    <col min="22" max="22" width="11.140625" style="1" bestFit="1" customWidth="1"/>
    <col min="23" max="23" width="8.85546875" style="1" customWidth="1"/>
    <col min="24" max="16384" width="8.85546875" style="1"/>
  </cols>
  <sheetData>
    <row r="1" spans="1:22" ht="37.5" customHeight="1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70"/>
    </row>
    <row r="2" spans="1:22" ht="15" customHeight="1">
      <c r="A2" s="8"/>
      <c r="B2" s="8"/>
      <c r="C2" s="81" t="s">
        <v>1</v>
      </c>
      <c r="D2" s="82"/>
      <c r="E2" s="82"/>
      <c r="F2" s="83" t="s">
        <v>2</v>
      </c>
      <c r="G2" s="84"/>
      <c r="H2" s="85"/>
      <c r="I2" s="86" t="s">
        <v>3</v>
      </c>
      <c r="J2" s="87"/>
      <c r="K2" s="88"/>
      <c r="L2" s="83" t="s">
        <v>4</v>
      </c>
      <c r="M2" s="84"/>
      <c r="N2" s="85"/>
      <c r="O2" s="86" t="s">
        <v>5</v>
      </c>
      <c r="P2" s="87"/>
      <c r="Q2" s="88"/>
      <c r="R2" s="83" t="s">
        <v>6</v>
      </c>
      <c r="S2" s="84"/>
      <c r="T2" s="85"/>
      <c r="U2" s="79" t="s">
        <v>7</v>
      </c>
      <c r="V2" s="79" t="s">
        <v>8</v>
      </c>
    </row>
    <row r="3" spans="1:22" ht="15" customHeight="1">
      <c r="A3" s="11" t="s">
        <v>9</v>
      </c>
      <c r="B3" s="11" t="s">
        <v>10</v>
      </c>
      <c r="C3" s="9" t="s">
        <v>11</v>
      </c>
      <c r="D3" s="10"/>
      <c r="E3" s="9" t="s">
        <v>12</v>
      </c>
      <c r="F3" s="12" t="s">
        <v>11</v>
      </c>
      <c r="G3" s="13"/>
      <c r="H3" s="12" t="s">
        <v>12</v>
      </c>
      <c r="I3" s="9" t="s">
        <v>11</v>
      </c>
      <c r="J3" s="10"/>
      <c r="K3" s="9" t="s">
        <v>12</v>
      </c>
      <c r="L3" s="12" t="s">
        <v>11</v>
      </c>
      <c r="M3" s="13"/>
      <c r="N3" s="12" t="s">
        <v>12</v>
      </c>
      <c r="O3" s="9" t="s">
        <v>11</v>
      </c>
      <c r="P3" s="10"/>
      <c r="Q3" s="9" t="s">
        <v>12</v>
      </c>
      <c r="R3" s="12" t="s">
        <v>11</v>
      </c>
      <c r="S3" s="13"/>
      <c r="T3" s="12" t="s">
        <v>12</v>
      </c>
      <c r="U3" s="80"/>
      <c r="V3" s="80"/>
    </row>
    <row r="4" spans="1:22" ht="15" customHeight="1">
      <c r="A4" s="74" t="s">
        <v>13</v>
      </c>
      <c r="B4" s="75"/>
      <c r="C4" s="76"/>
      <c r="D4" s="76"/>
      <c r="E4" s="76"/>
      <c r="F4" s="77"/>
      <c r="G4" s="77"/>
      <c r="H4" s="77"/>
      <c r="I4" s="76"/>
      <c r="J4" s="76"/>
      <c r="K4" s="76"/>
      <c r="L4" s="77"/>
      <c r="M4" s="77"/>
      <c r="N4" s="77"/>
      <c r="O4" s="76"/>
      <c r="P4" s="76"/>
      <c r="Q4" s="76"/>
      <c r="R4" s="77"/>
      <c r="S4" s="77"/>
      <c r="T4" s="77"/>
      <c r="U4" s="75"/>
      <c r="V4" s="78"/>
    </row>
    <row r="5" spans="1:22" ht="15" customHeight="1">
      <c r="A5" s="74" t="s">
        <v>14</v>
      </c>
      <c r="B5" s="75"/>
      <c r="C5" s="76"/>
      <c r="D5" s="76"/>
      <c r="E5" s="76"/>
      <c r="F5" s="77"/>
      <c r="G5" s="77"/>
      <c r="H5" s="77"/>
      <c r="I5" s="76"/>
      <c r="J5" s="76"/>
      <c r="K5" s="76"/>
      <c r="L5" s="77"/>
      <c r="M5" s="77"/>
      <c r="N5" s="77"/>
      <c r="O5" s="76"/>
      <c r="P5" s="76"/>
      <c r="Q5" s="76"/>
      <c r="R5" s="77"/>
      <c r="S5" s="77"/>
      <c r="T5" s="77"/>
      <c r="U5" s="75"/>
      <c r="V5" s="78"/>
    </row>
    <row r="6" spans="1:22" ht="15" customHeight="1">
      <c r="A6" s="15" t="s">
        <v>15</v>
      </c>
      <c r="B6" s="16" t="s">
        <v>16</v>
      </c>
      <c r="C6" s="17">
        <v>28</v>
      </c>
      <c r="D6" s="9" t="s">
        <v>17</v>
      </c>
      <c r="E6" s="17">
        <v>2</v>
      </c>
      <c r="F6" s="13"/>
      <c r="G6" s="13"/>
      <c r="H6" s="13"/>
      <c r="I6" s="10"/>
      <c r="J6" s="10"/>
      <c r="K6" s="10"/>
      <c r="L6" s="13"/>
      <c r="M6" s="13"/>
      <c r="N6" s="13"/>
      <c r="O6" s="10"/>
      <c r="P6" s="10"/>
      <c r="Q6" s="10"/>
      <c r="R6" s="13"/>
      <c r="S6" s="13"/>
      <c r="T6" s="13"/>
      <c r="U6" s="18">
        <f t="shared" ref="U6:U14" si="0">SUM(C6+F6+I6+L6+O6+R6)</f>
        <v>28</v>
      </c>
      <c r="V6" s="18">
        <f t="shared" ref="V6:V14" si="1">SUM(E6+H6+K6+N6+Q6+T6)</f>
        <v>2</v>
      </c>
    </row>
    <row r="7" spans="1:22" ht="15" customHeight="1">
      <c r="A7" s="15" t="s">
        <v>18</v>
      </c>
      <c r="B7" s="16" t="s">
        <v>19</v>
      </c>
      <c r="C7" s="17"/>
      <c r="D7" s="9"/>
      <c r="E7" s="17"/>
      <c r="F7" s="13">
        <v>28</v>
      </c>
      <c r="G7" s="13" t="s">
        <v>17</v>
      </c>
      <c r="H7" s="13">
        <v>2</v>
      </c>
      <c r="I7" s="10"/>
      <c r="J7" s="10"/>
      <c r="K7" s="10"/>
      <c r="L7" s="13"/>
      <c r="M7" s="13"/>
      <c r="N7" s="13"/>
      <c r="O7" s="10"/>
      <c r="P7" s="10"/>
      <c r="Q7" s="10"/>
      <c r="R7" s="13"/>
      <c r="S7" s="13"/>
      <c r="T7" s="13"/>
      <c r="U7" s="18">
        <f t="shared" si="0"/>
        <v>28</v>
      </c>
      <c r="V7" s="18">
        <f t="shared" si="1"/>
        <v>2</v>
      </c>
    </row>
    <row r="8" spans="1:22" ht="15" customHeight="1">
      <c r="A8" s="15" t="s">
        <v>20</v>
      </c>
      <c r="B8" s="16" t="s">
        <v>21</v>
      </c>
      <c r="C8" s="17"/>
      <c r="D8" s="9"/>
      <c r="E8" s="17"/>
      <c r="F8" s="13"/>
      <c r="G8" s="13"/>
      <c r="H8" s="13"/>
      <c r="I8" s="10">
        <v>28</v>
      </c>
      <c r="J8" s="10" t="s">
        <v>17</v>
      </c>
      <c r="K8" s="10">
        <v>2</v>
      </c>
      <c r="L8" s="13"/>
      <c r="M8" s="13"/>
      <c r="N8" s="13"/>
      <c r="O8" s="10"/>
      <c r="P8" s="10"/>
      <c r="Q8" s="10"/>
      <c r="R8" s="13"/>
      <c r="S8" s="13"/>
      <c r="T8" s="13"/>
      <c r="U8" s="18">
        <f t="shared" si="0"/>
        <v>28</v>
      </c>
      <c r="V8" s="18">
        <f t="shared" si="1"/>
        <v>2</v>
      </c>
    </row>
    <row r="9" spans="1:22" ht="15" customHeight="1">
      <c r="A9" s="15" t="s">
        <v>22</v>
      </c>
      <c r="B9" s="16" t="s">
        <v>23</v>
      </c>
      <c r="C9" s="17"/>
      <c r="D9" s="9"/>
      <c r="E9" s="17"/>
      <c r="F9" s="13"/>
      <c r="G9" s="13"/>
      <c r="H9" s="13"/>
      <c r="I9" s="10"/>
      <c r="J9" s="10"/>
      <c r="K9" s="10"/>
      <c r="L9" s="13">
        <v>28</v>
      </c>
      <c r="M9" s="13" t="s">
        <v>24</v>
      </c>
      <c r="N9" s="13">
        <v>1</v>
      </c>
      <c r="O9" s="10"/>
      <c r="P9" s="10"/>
      <c r="Q9" s="10"/>
      <c r="R9" s="13"/>
      <c r="S9" s="13"/>
      <c r="T9" s="13"/>
      <c r="U9" s="18">
        <f t="shared" si="0"/>
        <v>28</v>
      </c>
      <c r="V9" s="18">
        <f t="shared" si="1"/>
        <v>1</v>
      </c>
    </row>
    <row r="10" spans="1:22" s="5" customFormat="1" ht="15" customHeight="1">
      <c r="A10" s="46" t="s">
        <v>190</v>
      </c>
      <c r="B10" s="53" t="s">
        <v>191</v>
      </c>
      <c r="C10" s="26"/>
      <c r="D10" s="27"/>
      <c r="E10" s="26"/>
      <c r="F10" s="25"/>
      <c r="G10" s="25"/>
      <c r="H10" s="25"/>
      <c r="I10" s="25"/>
      <c r="J10" s="25"/>
      <c r="K10" s="25"/>
      <c r="L10" s="25"/>
      <c r="M10" s="25" t="s">
        <v>25</v>
      </c>
      <c r="N10" s="25">
        <v>1</v>
      </c>
      <c r="O10" s="25"/>
      <c r="P10" s="25"/>
      <c r="Q10" s="25"/>
      <c r="R10" s="25"/>
      <c r="S10" s="25"/>
      <c r="T10" s="25"/>
      <c r="U10" s="26"/>
      <c r="V10" s="26">
        <v>1</v>
      </c>
    </row>
    <row r="11" spans="1:22" ht="15" customHeight="1">
      <c r="A11" s="15" t="s">
        <v>26</v>
      </c>
      <c r="B11" s="16" t="s">
        <v>192</v>
      </c>
      <c r="C11" s="17">
        <v>28</v>
      </c>
      <c r="D11" s="9" t="s">
        <v>17</v>
      </c>
      <c r="E11" s="17">
        <v>2</v>
      </c>
      <c r="F11" s="13"/>
      <c r="G11" s="13"/>
      <c r="H11" s="13"/>
      <c r="I11" s="10"/>
      <c r="J11" s="10"/>
      <c r="K11" s="10"/>
      <c r="L11" s="13"/>
      <c r="M11" s="13"/>
      <c r="N11" s="13"/>
      <c r="O11" s="10"/>
      <c r="P11" s="10"/>
      <c r="Q11" s="10"/>
      <c r="R11" s="13"/>
      <c r="S11" s="13"/>
      <c r="T11" s="13"/>
      <c r="U11" s="18">
        <f t="shared" si="0"/>
        <v>28</v>
      </c>
      <c r="V11" s="18">
        <f t="shared" si="1"/>
        <v>2</v>
      </c>
    </row>
    <row r="12" spans="1:22" ht="15" customHeight="1">
      <c r="A12" s="15" t="s">
        <v>27</v>
      </c>
      <c r="B12" s="16" t="s">
        <v>193</v>
      </c>
      <c r="C12" s="17"/>
      <c r="D12" s="9"/>
      <c r="E12" s="17"/>
      <c r="F12" s="13">
        <v>28</v>
      </c>
      <c r="G12" s="13" t="s">
        <v>17</v>
      </c>
      <c r="H12" s="13">
        <v>2</v>
      </c>
      <c r="I12" s="10"/>
      <c r="J12" s="10"/>
      <c r="K12" s="10"/>
      <c r="L12" s="13"/>
      <c r="M12" s="13"/>
      <c r="N12" s="13"/>
      <c r="O12" s="10"/>
      <c r="P12" s="10"/>
      <c r="Q12" s="10"/>
      <c r="R12" s="13"/>
      <c r="S12" s="13"/>
      <c r="T12" s="13"/>
      <c r="U12" s="18">
        <f t="shared" si="0"/>
        <v>28</v>
      </c>
      <c r="V12" s="18">
        <f t="shared" si="1"/>
        <v>2</v>
      </c>
    </row>
    <row r="13" spans="1:22" ht="15" customHeight="1">
      <c r="A13" s="15" t="s">
        <v>28</v>
      </c>
      <c r="B13" s="16" t="s">
        <v>194</v>
      </c>
      <c r="C13" s="17"/>
      <c r="D13" s="9"/>
      <c r="E13" s="17"/>
      <c r="F13" s="13"/>
      <c r="G13" s="13"/>
      <c r="H13" s="13"/>
      <c r="I13" s="10">
        <v>28</v>
      </c>
      <c r="J13" s="10" t="s">
        <v>17</v>
      </c>
      <c r="K13" s="10">
        <v>2</v>
      </c>
      <c r="L13" s="13"/>
      <c r="M13" s="13"/>
      <c r="N13" s="13"/>
      <c r="O13" s="10"/>
      <c r="P13" s="10"/>
      <c r="Q13" s="10"/>
      <c r="R13" s="13"/>
      <c r="S13" s="13"/>
      <c r="T13" s="13"/>
      <c r="U13" s="18">
        <f t="shared" si="0"/>
        <v>28</v>
      </c>
      <c r="V13" s="18">
        <f t="shared" si="1"/>
        <v>2</v>
      </c>
    </row>
    <row r="14" spans="1:22" ht="15" customHeight="1">
      <c r="A14" s="15" t="s">
        <v>29</v>
      </c>
      <c r="B14" s="16" t="s">
        <v>195</v>
      </c>
      <c r="C14" s="17"/>
      <c r="D14" s="9"/>
      <c r="E14" s="17"/>
      <c r="F14" s="13"/>
      <c r="G14" s="13"/>
      <c r="H14" s="13"/>
      <c r="I14" s="10"/>
      <c r="J14" s="10"/>
      <c r="K14" s="10"/>
      <c r="L14" s="13">
        <v>28</v>
      </c>
      <c r="M14" s="13" t="s">
        <v>24</v>
      </c>
      <c r="N14" s="13">
        <v>1</v>
      </c>
      <c r="O14" s="10"/>
      <c r="P14" s="10"/>
      <c r="Q14" s="10"/>
      <c r="R14" s="13"/>
      <c r="S14" s="13"/>
      <c r="T14" s="13"/>
      <c r="U14" s="18">
        <f t="shared" si="0"/>
        <v>28</v>
      </c>
      <c r="V14" s="18">
        <f t="shared" si="1"/>
        <v>1</v>
      </c>
    </row>
    <row r="15" spans="1:22" s="5" customFormat="1" ht="15" customHeight="1">
      <c r="A15" s="46" t="s">
        <v>190</v>
      </c>
      <c r="B15" s="54" t="s">
        <v>30</v>
      </c>
      <c r="C15" s="26"/>
      <c r="D15" s="27"/>
      <c r="E15" s="26"/>
      <c r="F15" s="25"/>
      <c r="G15" s="25"/>
      <c r="H15" s="25"/>
      <c r="I15" s="25"/>
      <c r="J15" s="25"/>
      <c r="K15" s="25"/>
      <c r="L15" s="25"/>
      <c r="M15" s="25" t="s">
        <v>25</v>
      </c>
      <c r="N15" s="25">
        <v>1</v>
      </c>
      <c r="O15" s="25"/>
      <c r="P15" s="25"/>
      <c r="Q15" s="25"/>
      <c r="R15" s="25"/>
      <c r="S15" s="25"/>
      <c r="T15" s="25"/>
      <c r="U15" s="26"/>
      <c r="V15" s="26">
        <v>1</v>
      </c>
    </row>
    <row r="16" spans="1:22" ht="15" customHeight="1">
      <c r="A16" s="15" t="s">
        <v>31</v>
      </c>
      <c r="B16" s="16" t="s">
        <v>32</v>
      </c>
      <c r="C16" s="17"/>
      <c r="D16" s="9"/>
      <c r="E16" s="17"/>
      <c r="F16" s="13"/>
      <c r="G16" s="13"/>
      <c r="H16" s="13"/>
      <c r="I16" s="10"/>
      <c r="J16" s="10"/>
      <c r="K16" s="10"/>
      <c r="L16" s="13"/>
      <c r="M16" s="13"/>
      <c r="N16" s="13"/>
      <c r="R16" s="25">
        <v>28</v>
      </c>
      <c r="S16" s="25" t="s">
        <v>17</v>
      </c>
      <c r="T16" s="25">
        <v>2</v>
      </c>
      <c r="U16" s="18">
        <f t="shared" ref="U16" si="2">SUM(C16+F16+I16+L16+O16+R16)</f>
        <v>28</v>
      </c>
      <c r="V16" s="18">
        <f t="shared" ref="V16" si="3">SUM(E16+H16+K16+N16+Q16+T16)</f>
        <v>2</v>
      </c>
    </row>
    <row r="17" spans="1:22" ht="15" customHeight="1">
      <c r="A17" s="39" t="s">
        <v>33</v>
      </c>
      <c r="B17" s="39" t="s">
        <v>34</v>
      </c>
      <c r="C17" s="40"/>
      <c r="D17" s="40"/>
      <c r="E17" s="40"/>
      <c r="F17" s="41"/>
      <c r="G17" s="41"/>
      <c r="H17" s="41"/>
      <c r="I17" s="41">
        <v>28</v>
      </c>
      <c r="J17" s="41" t="s">
        <v>17</v>
      </c>
      <c r="K17" s="41">
        <v>2</v>
      </c>
      <c r="L17" s="41"/>
      <c r="M17" s="41"/>
      <c r="N17" s="41"/>
      <c r="O17" s="41"/>
      <c r="P17" s="41"/>
      <c r="Q17" s="41"/>
      <c r="R17" s="41"/>
      <c r="S17" s="41"/>
      <c r="T17" s="41"/>
      <c r="U17" s="41">
        <v>28</v>
      </c>
      <c r="V17" s="41">
        <v>2</v>
      </c>
    </row>
    <row r="18" spans="1:22" ht="15" customHeight="1">
      <c r="A18" s="39" t="s">
        <v>35</v>
      </c>
      <c r="B18" s="39" t="s">
        <v>36</v>
      </c>
      <c r="C18" s="41"/>
      <c r="D18" s="41"/>
      <c r="E18" s="41"/>
      <c r="F18" s="42"/>
      <c r="G18" s="42"/>
      <c r="H18" s="42"/>
      <c r="I18" s="43"/>
      <c r="J18" s="43"/>
      <c r="K18" s="43"/>
      <c r="L18" s="43">
        <v>28</v>
      </c>
      <c r="M18" s="43" t="s">
        <v>17</v>
      </c>
      <c r="N18" s="43">
        <v>2</v>
      </c>
      <c r="O18" s="41"/>
      <c r="P18" s="41"/>
      <c r="Q18" s="41"/>
      <c r="R18" s="41"/>
      <c r="S18" s="41"/>
      <c r="T18" s="41"/>
      <c r="U18" s="41">
        <v>28</v>
      </c>
      <c r="V18" s="41">
        <v>2</v>
      </c>
    </row>
    <row r="19" spans="1:22" s="5" customFormat="1" ht="15" customHeight="1">
      <c r="A19" s="46" t="s">
        <v>37</v>
      </c>
      <c r="B19" s="47" t="s">
        <v>201</v>
      </c>
      <c r="C19" s="48">
        <v>28</v>
      </c>
      <c r="D19" s="48" t="s">
        <v>17</v>
      </c>
      <c r="E19" s="48">
        <v>2</v>
      </c>
      <c r="F19" s="48"/>
      <c r="G19" s="48"/>
      <c r="H19" s="49"/>
      <c r="I19" s="50"/>
      <c r="J19" s="50"/>
      <c r="K19" s="50"/>
      <c r="L19" s="51"/>
      <c r="M19" s="51"/>
      <c r="N19" s="51"/>
      <c r="O19" s="52"/>
      <c r="P19" s="48"/>
      <c r="Q19" s="48"/>
      <c r="R19" s="48"/>
      <c r="S19" s="48"/>
      <c r="T19" s="48"/>
      <c r="U19" s="48">
        <v>28</v>
      </c>
      <c r="V19" s="48">
        <v>2</v>
      </c>
    </row>
    <row r="20" spans="1:22" s="5" customFormat="1" ht="15" customHeight="1">
      <c r="A20" s="46" t="s">
        <v>38</v>
      </c>
      <c r="B20" s="47" t="s">
        <v>202</v>
      </c>
      <c r="C20" s="48"/>
      <c r="D20" s="48"/>
      <c r="E20" s="48"/>
      <c r="F20" s="48">
        <v>28</v>
      </c>
      <c r="G20" s="48" t="s">
        <v>17</v>
      </c>
      <c r="H20" s="49">
        <v>2</v>
      </c>
      <c r="I20" s="51"/>
      <c r="J20" s="51"/>
      <c r="K20" s="51"/>
      <c r="L20" s="50"/>
      <c r="M20" s="50"/>
      <c r="N20" s="50"/>
      <c r="O20" s="52"/>
      <c r="P20" s="48"/>
      <c r="Q20" s="48"/>
      <c r="R20" s="48"/>
      <c r="S20" s="48"/>
      <c r="T20" s="48"/>
      <c r="U20" s="48">
        <v>28</v>
      </c>
      <c r="V20" s="48">
        <v>2</v>
      </c>
    </row>
    <row r="21" spans="1:22" ht="15" customHeight="1">
      <c r="A21" s="15" t="s">
        <v>39</v>
      </c>
      <c r="B21" s="19" t="s">
        <v>40</v>
      </c>
      <c r="C21" s="17">
        <v>28</v>
      </c>
      <c r="D21" s="9" t="s">
        <v>17</v>
      </c>
      <c r="E21" s="17">
        <v>2</v>
      </c>
      <c r="F21" s="13"/>
      <c r="G21" s="13"/>
      <c r="H21" s="13"/>
      <c r="I21" s="10"/>
      <c r="J21" s="10"/>
      <c r="K21" s="10"/>
      <c r="L21" s="13"/>
      <c r="M21" s="13"/>
      <c r="N21" s="13"/>
      <c r="O21" s="10"/>
      <c r="P21" s="10"/>
      <c r="Q21" s="10"/>
      <c r="R21" s="13"/>
      <c r="S21" s="13"/>
      <c r="T21" s="13"/>
      <c r="U21" s="18">
        <f t="shared" ref="U21:U22" si="4">SUM(C21+F21+I21+L21+O21+R21)</f>
        <v>28</v>
      </c>
      <c r="V21" s="18">
        <f t="shared" ref="V21:V22" si="5">SUM(E21+H21+K21+N21+Q21+T21)</f>
        <v>2</v>
      </c>
    </row>
    <row r="22" spans="1:22" ht="15" customHeight="1">
      <c r="A22" s="16" t="s">
        <v>41</v>
      </c>
      <c r="B22" s="19" t="s">
        <v>42</v>
      </c>
      <c r="C22" s="10"/>
      <c r="D22" s="10"/>
      <c r="E22" s="10"/>
      <c r="F22" s="20">
        <v>28</v>
      </c>
      <c r="G22" s="12" t="s">
        <v>17</v>
      </c>
      <c r="H22" s="20">
        <v>2</v>
      </c>
      <c r="I22" s="10"/>
      <c r="J22" s="10"/>
      <c r="K22" s="10"/>
      <c r="L22" s="13"/>
      <c r="M22" s="13"/>
      <c r="N22" s="13"/>
      <c r="O22" s="10"/>
      <c r="P22" s="10"/>
      <c r="Q22" s="10"/>
      <c r="R22" s="13"/>
      <c r="S22" s="13"/>
      <c r="T22" s="13"/>
      <c r="U22" s="18">
        <f t="shared" si="4"/>
        <v>28</v>
      </c>
      <c r="V22" s="18">
        <f t="shared" si="5"/>
        <v>2</v>
      </c>
    </row>
    <row r="23" spans="1:22" ht="15" customHeight="1">
      <c r="A23" s="8"/>
      <c r="B23" s="21" t="s">
        <v>43</v>
      </c>
      <c r="C23" s="22">
        <f>SUM(C6:C22)</f>
        <v>112</v>
      </c>
      <c r="D23" s="23"/>
      <c r="E23" s="22">
        <v>8</v>
      </c>
      <c r="F23" s="22">
        <f>SUM(F6:F22)</f>
        <v>112</v>
      </c>
      <c r="G23" s="23"/>
      <c r="H23" s="22">
        <f>SUM(H6:H22)</f>
        <v>8</v>
      </c>
      <c r="I23" s="22">
        <f>SUM(I6:I22)</f>
        <v>84</v>
      </c>
      <c r="J23" s="23"/>
      <c r="K23" s="22">
        <f>SUM(K6:K22)</f>
        <v>6</v>
      </c>
      <c r="L23" s="22">
        <f>SUM(L6:L22)</f>
        <v>84</v>
      </c>
      <c r="M23" s="23"/>
      <c r="N23" s="22">
        <f>SUM(N6:N22)</f>
        <v>6</v>
      </c>
      <c r="O23" s="22">
        <f>SUM(O6:O22)</f>
        <v>0</v>
      </c>
      <c r="P23" s="23"/>
      <c r="Q23" s="22">
        <f>SUM(Q6:Q22)</f>
        <v>0</v>
      </c>
      <c r="R23" s="22">
        <f>SUM(R6:R22)</f>
        <v>28</v>
      </c>
      <c r="S23" s="23"/>
      <c r="T23" s="22">
        <f>SUM(T6:T22)</f>
        <v>2</v>
      </c>
      <c r="U23" s="22">
        <f>SUM(U6:U22)</f>
        <v>420</v>
      </c>
      <c r="V23" s="22">
        <f>SUM(V6:V22)</f>
        <v>30</v>
      </c>
    </row>
    <row r="24" spans="1:22" ht="15" customHeight="1">
      <c r="A24" s="74" t="s">
        <v>44</v>
      </c>
      <c r="B24" s="75"/>
      <c r="C24" s="76"/>
      <c r="D24" s="76"/>
      <c r="E24" s="76"/>
      <c r="F24" s="77"/>
      <c r="G24" s="77"/>
      <c r="H24" s="77"/>
      <c r="I24" s="76"/>
      <c r="J24" s="76"/>
      <c r="K24" s="76"/>
      <c r="L24" s="77"/>
      <c r="M24" s="77"/>
      <c r="N24" s="77"/>
      <c r="O24" s="76"/>
      <c r="P24" s="76"/>
      <c r="Q24" s="76"/>
      <c r="R24" s="77"/>
      <c r="S24" s="77"/>
      <c r="T24" s="77"/>
      <c r="U24" s="75"/>
      <c r="V24" s="78"/>
    </row>
    <row r="25" spans="1:22" ht="15" customHeight="1">
      <c r="A25" s="24" t="s">
        <v>45</v>
      </c>
      <c r="B25" s="16" t="s">
        <v>46</v>
      </c>
      <c r="C25" s="10"/>
      <c r="D25" s="10"/>
      <c r="E25" s="10"/>
      <c r="F25" s="13"/>
      <c r="G25" s="13"/>
      <c r="H25" s="13"/>
      <c r="I25" s="17">
        <v>28</v>
      </c>
      <c r="J25" s="9" t="s">
        <v>17</v>
      </c>
      <c r="K25" s="17">
        <v>2</v>
      </c>
      <c r="L25" s="13"/>
      <c r="M25" s="13"/>
      <c r="N25" s="13"/>
      <c r="O25" s="10"/>
      <c r="P25" s="10"/>
      <c r="Q25" s="10"/>
      <c r="R25" s="13"/>
      <c r="S25" s="13"/>
      <c r="T25" s="13"/>
      <c r="U25" s="18">
        <f t="shared" ref="U25:U31" si="6">SUM(C25+F25+I25+L25+O25+R25)</f>
        <v>28</v>
      </c>
      <c r="V25" s="18">
        <f t="shared" ref="V25:V35" si="7">SUM(E25+H25+K25+N25+Q25+T25)</f>
        <v>2</v>
      </c>
    </row>
    <row r="26" spans="1:22" ht="15" customHeight="1">
      <c r="A26" s="16" t="s">
        <v>47</v>
      </c>
      <c r="B26" s="16" t="s">
        <v>48</v>
      </c>
      <c r="C26" s="10"/>
      <c r="D26" s="10"/>
      <c r="E26" s="10"/>
      <c r="F26" s="13"/>
      <c r="G26" s="13"/>
      <c r="H26" s="13"/>
      <c r="I26" s="17">
        <v>28</v>
      </c>
      <c r="J26" s="9" t="s">
        <v>17</v>
      </c>
      <c r="K26" s="17">
        <v>2</v>
      </c>
      <c r="L26" s="13"/>
      <c r="M26" s="13"/>
      <c r="N26" s="13"/>
      <c r="O26" s="10"/>
      <c r="P26" s="10"/>
      <c r="Q26" s="10"/>
      <c r="R26" s="13"/>
      <c r="S26" s="13"/>
      <c r="T26" s="13"/>
      <c r="U26" s="18">
        <f t="shared" si="6"/>
        <v>28</v>
      </c>
      <c r="V26" s="18">
        <f t="shared" si="7"/>
        <v>2</v>
      </c>
    </row>
    <row r="27" spans="1:22" ht="15" customHeight="1">
      <c r="A27" s="24" t="s">
        <v>49</v>
      </c>
      <c r="B27" s="16" t="s">
        <v>50</v>
      </c>
      <c r="C27" s="10"/>
      <c r="D27" s="10"/>
      <c r="E27" s="10"/>
      <c r="F27" s="13"/>
      <c r="G27" s="13"/>
      <c r="H27" s="13"/>
      <c r="I27" s="10"/>
      <c r="J27" s="10"/>
      <c r="K27" s="10"/>
      <c r="L27" s="20">
        <v>28</v>
      </c>
      <c r="M27" s="12" t="s">
        <v>17</v>
      </c>
      <c r="N27" s="20">
        <v>2</v>
      </c>
      <c r="O27" s="10"/>
      <c r="P27" s="10"/>
      <c r="Q27" s="10"/>
      <c r="R27" s="13"/>
      <c r="S27" s="13"/>
      <c r="T27" s="13"/>
      <c r="U27" s="18">
        <f t="shared" si="6"/>
        <v>28</v>
      </c>
      <c r="V27" s="18">
        <f t="shared" si="7"/>
        <v>2</v>
      </c>
    </row>
    <row r="28" spans="1:22" ht="15" customHeight="1">
      <c r="A28" s="16" t="s">
        <v>51</v>
      </c>
      <c r="B28" s="16" t="s">
        <v>52</v>
      </c>
      <c r="C28" s="10"/>
      <c r="D28" s="10"/>
      <c r="E28" s="10"/>
      <c r="F28" s="13"/>
      <c r="G28" s="13"/>
      <c r="H28" s="13"/>
      <c r="I28" s="10"/>
      <c r="J28" s="10"/>
      <c r="K28" s="10"/>
      <c r="L28" s="20">
        <v>28</v>
      </c>
      <c r="M28" s="12" t="s">
        <v>17</v>
      </c>
      <c r="N28" s="20">
        <v>2</v>
      </c>
      <c r="O28" s="10"/>
      <c r="P28" s="10"/>
      <c r="Q28" s="10"/>
      <c r="R28" s="13"/>
      <c r="S28" s="13"/>
      <c r="T28" s="13"/>
      <c r="U28" s="18">
        <f t="shared" si="6"/>
        <v>28</v>
      </c>
      <c r="V28" s="18">
        <f t="shared" si="7"/>
        <v>2</v>
      </c>
    </row>
    <row r="29" spans="1:22" ht="15" customHeight="1">
      <c r="A29" s="16" t="s">
        <v>53</v>
      </c>
      <c r="B29" s="16" t="s">
        <v>54</v>
      </c>
      <c r="C29" s="10"/>
      <c r="D29" s="10"/>
      <c r="E29" s="10"/>
      <c r="F29" s="13"/>
      <c r="G29" s="25"/>
      <c r="H29" s="25"/>
      <c r="I29" s="25"/>
      <c r="J29" s="25"/>
      <c r="K29" s="25"/>
      <c r="L29" s="25"/>
      <c r="M29" s="13"/>
      <c r="N29" s="13"/>
      <c r="O29" s="10"/>
      <c r="P29" s="10"/>
      <c r="Q29" s="10"/>
      <c r="R29" s="20">
        <v>28</v>
      </c>
      <c r="S29" s="12" t="s">
        <v>17</v>
      </c>
      <c r="T29" s="20">
        <v>2</v>
      </c>
      <c r="U29" s="18">
        <f t="shared" si="6"/>
        <v>28</v>
      </c>
      <c r="V29" s="18">
        <f t="shared" si="7"/>
        <v>2</v>
      </c>
    </row>
    <row r="30" spans="1:22" ht="15" customHeight="1">
      <c r="A30" s="16" t="s">
        <v>55</v>
      </c>
      <c r="B30" s="16" t="s">
        <v>56</v>
      </c>
      <c r="C30" s="10"/>
      <c r="D30" s="10"/>
      <c r="E30" s="10"/>
      <c r="F30" s="13"/>
      <c r="G30" s="25"/>
      <c r="H30" s="25"/>
      <c r="I30" s="26">
        <v>28</v>
      </c>
      <c r="J30" s="27" t="s">
        <v>17</v>
      </c>
      <c r="K30" s="26">
        <v>2</v>
      </c>
      <c r="L30" s="25"/>
      <c r="M30" s="13"/>
      <c r="N30" s="13"/>
      <c r="O30" s="10"/>
      <c r="P30" s="10"/>
      <c r="Q30" s="10"/>
      <c r="R30" s="13"/>
      <c r="S30" s="13"/>
      <c r="T30" s="13"/>
      <c r="U30" s="18">
        <f t="shared" si="6"/>
        <v>28</v>
      </c>
      <c r="V30" s="18">
        <f t="shared" si="7"/>
        <v>2</v>
      </c>
    </row>
    <row r="31" spans="1:22" ht="15" customHeight="1">
      <c r="A31" s="16" t="s">
        <v>57</v>
      </c>
      <c r="B31" s="16" t="s">
        <v>58</v>
      </c>
      <c r="C31" s="10"/>
      <c r="D31" s="10"/>
      <c r="E31" s="10"/>
      <c r="F31" s="26">
        <v>28</v>
      </c>
      <c r="G31" s="27" t="s">
        <v>17</v>
      </c>
      <c r="H31" s="26">
        <v>2</v>
      </c>
      <c r="I31" s="25"/>
      <c r="J31" s="25"/>
      <c r="K31" s="25"/>
      <c r="L31" s="25"/>
      <c r="M31" s="13"/>
      <c r="N31" s="13"/>
      <c r="O31" s="10"/>
      <c r="P31" s="10"/>
      <c r="Q31" s="10"/>
      <c r="R31" s="13"/>
      <c r="S31" s="13"/>
      <c r="T31" s="13"/>
      <c r="U31" s="18">
        <f t="shared" si="6"/>
        <v>28</v>
      </c>
      <c r="V31" s="18">
        <f t="shared" si="7"/>
        <v>2</v>
      </c>
    </row>
    <row r="32" spans="1:22" ht="15" customHeight="1">
      <c r="A32" s="19" t="s">
        <v>59</v>
      </c>
      <c r="B32" s="19" t="s">
        <v>60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6">
        <v>28</v>
      </c>
      <c r="P32" s="27" t="s">
        <v>17</v>
      </c>
      <c r="Q32" s="26">
        <v>2</v>
      </c>
      <c r="R32" s="25"/>
      <c r="S32" s="25"/>
      <c r="T32" s="25"/>
      <c r="U32" s="26">
        <f t="shared" ref="U32" si="8">SUM(C32+F32+I32+L32+O32+R32)</f>
        <v>28</v>
      </c>
      <c r="V32" s="26">
        <f t="shared" ref="V32" si="9">SUM(E32+H32+K32+N32+Q32+T32)</f>
        <v>2</v>
      </c>
    </row>
    <row r="33" spans="1:22" s="3" customFormat="1" ht="15">
      <c r="A33" s="19" t="s">
        <v>61</v>
      </c>
      <c r="B33" s="55" t="s">
        <v>62</v>
      </c>
      <c r="C33" s="56"/>
      <c r="D33" s="56"/>
      <c r="E33" s="56"/>
      <c r="F33" s="56"/>
      <c r="G33" s="56"/>
      <c r="H33" s="56"/>
      <c r="I33" s="56"/>
      <c r="J33" s="56"/>
      <c r="K33" s="56"/>
      <c r="L33" s="56">
        <v>28</v>
      </c>
      <c r="M33" s="56" t="s">
        <v>17</v>
      </c>
      <c r="N33" s="56">
        <v>2</v>
      </c>
      <c r="O33" s="56"/>
      <c r="P33" s="56"/>
      <c r="Q33" s="56"/>
      <c r="R33" s="56"/>
      <c r="S33" s="56"/>
      <c r="T33" s="56"/>
      <c r="U33" s="56">
        <f>SUM(C33+F33+I33+L33+O33+R33)</f>
        <v>28</v>
      </c>
      <c r="V33" s="56">
        <f>SUM(E33+H33+K33+N33+Q33+T33)</f>
        <v>2</v>
      </c>
    </row>
    <row r="34" spans="1:22" ht="15" customHeight="1">
      <c r="A34" s="24" t="s">
        <v>63</v>
      </c>
      <c r="B34" s="16" t="s">
        <v>64</v>
      </c>
      <c r="C34" s="10"/>
      <c r="D34" s="10"/>
      <c r="E34" s="10"/>
      <c r="F34" s="13"/>
      <c r="G34" s="13"/>
      <c r="H34" s="13"/>
      <c r="I34" s="10"/>
      <c r="J34" s="10"/>
      <c r="K34" s="10"/>
      <c r="L34" s="13"/>
      <c r="M34" s="13"/>
      <c r="N34" s="13"/>
      <c r="O34" s="10"/>
      <c r="P34" s="9" t="s">
        <v>65</v>
      </c>
      <c r="Q34" s="17">
        <v>3</v>
      </c>
      <c r="R34" s="13"/>
      <c r="S34" s="13"/>
      <c r="T34" s="13"/>
      <c r="U34" s="14"/>
      <c r="V34" s="18">
        <f t="shared" si="7"/>
        <v>3</v>
      </c>
    </row>
    <row r="35" spans="1:22" ht="15" customHeight="1">
      <c r="A35" s="24" t="s">
        <v>66</v>
      </c>
      <c r="B35" s="16" t="s">
        <v>67</v>
      </c>
      <c r="C35" s="10"/>
      <c r="D35" s="10"/>
      <c r="E35" s="10"/>
      <c r="F35" s="13"/>
      <c r="G35" s="13"/>
      <c r="H35" s="13"/>
      <c r="I35" s="10"/>
      <c r="J35" s="10"/>
      <c r="K35" s="10"/>
      <c r="L35" s="13"/>
      <c r="M35" s="13"/>
      <c r="N35" s="13"/>
      <c r="O35" s="10"/>
      <c r="P35" s="10"/>
      <c r="Q35" s="10"/>
      <c r="R35" s="13"/>
      <c r="S35" s="12" t="s">
        <v>65</v>
      </c>
      <c r="T35" s="20">
        <v>5</v>
      </c>
      <c r="U35" s="14"/>
      <c r="V35" s="18">
        <f t="shared" si="7"/>
        <v>5</v>
      </c>
    </row>
    <row r="36" spans="1:22" ht="15" customHeight="1">
      <c r="A36" s="8"/>
      <c r="B36" s="21" t="s">
        <v>43</v>
      </c>
      <c r="C36" s="28">
        <f>SUM(C25:C35)</f>
        <v>0</v>
      </c>
      <c r="D36" s="29"/>
      <c r="E36" s="28">
        <f>SUM(E25:E35)</f>
        <v>0</v>
      </c>
      <c r="F36" s="28">
        <f>SUM(F25:F35)</f>
        <v>28</v>
      </c>
      <c r="G36" s="29"/>
      <c r="H36" s="28">
        <f>SUM(H25:H35)</f>
        <v>2</v>
      </c>
      <c r="I36" s="28">
        <f>SUM(I25:I35)</f>
        <v>84</v>
      </c>
      <c r="J36" s="29"/>
      <c r="K36" s="28">
        <f>SUM(K25:K35)</f>
        <v>6</v>
      </c>
      <c r="L36" s="28">
        <f>SUM(L25:L35)</f>
        <v>84</v>
      </c>
      <c r="M36" s="29"/>
      <c r="N36" s="28">
        <f>SUM(N25:N35)</f>
        <v>6</v>
      </c>
      <c r="O36" s="28">
        <f>SUM(O25:O35)</f>
        <v>28</v>
      </c>
      <c r="P36" s="29"/>
      <c r="Q36" s="28">
        <f>SUM(Q25:Q35)</f>
        <v>5</v>
      </c>
      <c r="R36" s="28">
        <f>SUM(R25:R35)</f>
        <v>28</v>
      </c>
      <c r="S36" s="29"/>
      <c r="T36" s="28">
        <f>SUM(T25:T35)</f>
        <v>7</v>
      </c>
      <c r="U36" s="28">
        <f>SUM(U25:U35)</f>
        <v>252</v>
      </c>
      <c r="V36" s="22">
        <f>SUM(V25:V35)</f>
        <v>26</v>
      </c>
    </row>
    <row r="37" spans="1:22" ht="15" customHeight="1">
      <c r="A37" s="74" t="s">
        <v>68</v>
      </c>
      <c r="B37" s="75"/>
      <c r="C37" s="76"/>
      <c r="D37" s="76"/>
      <c r="E37" s="76"/>
      <c r="F37" s="77"/>
      <c r="G37" s="77"/>
      <c r="H37" s="77"/>
      <c r="I37" s="76"/>
      <c r="J37" s="76"/>
      <c r="K37" s="76"/>
      <c r="L37" s="77"/>
      <c r="M37" s="77"/>
      <c r="N37" s="77"/>
      <c r="O37" s="76"/>
      <c r="P37" s="76"/>
      <c r="Q37" s="76"/>
      <c r="R37" s="77"/>
      <c r="S37" s="77"/>
      <c r="T37" s="77"/>
      <c r="U37" s="75"/>
      <c r="V37" s="78"/>
    </row>
    <row r="38" spans="1:22" ht="15" customHeight="1">
      <c r="A38" s="16" t="s">
        <v>69</v>
      </c>
      <c r="B38" s="16" t="s">
        <v>70</v>
      </c>
      <c r="C38" s="17">
        <v>28</v>
      </c>
      <c r="D38" s="9" t="s">
        <v>17</v>
      </c>
      <c r="E38" s="17">
        <v>2</v>
      </c>
      <c r="F38" s="13"/>
      <c r="G38" s="13"/>
      <c r="H38" s="13"/>
      <c r="I38" s="10"/>
      <c r="J38" s="10"/>
      <c r="K38" s="10"/>
      <c r="L38" s="13"/>
      <c r="M38" s="13"/>
      <c r="N38" s="13"/>
      <c r="O38" s="10"/>
      <c r="P38" s="10"/>
      <c r="Q38" s="10"/>
      <c r="R38" s="13"/>
      <c r="S38" s="13"/>
      <c r="T38" s="13"/>
      <c r="U38" s="18">
        <v>28</v>
      </c>
      <c r="V38" s="18">
        <v>2</v>
      </c>
    </row>
    <row r="39" spans="1:22" ht="15" customHeight="1">
      <c r="A39" s="15" t="s">
        <v>71</v>
      </c>
      <c r="B39" s="16" t="s">
        <v>72</v>
      </c>
      <c r="C39" s="17"/>
      <c r="D39" s="9"/>
      <c r="E39" s="17"/>
      <c r="F39" s="13">
        <v>28</v>
      </c>
      <c r="G39" s="13" t="s">
        <v>17</v>
      </c>
      <c r="H39" s="13">
        <v>2</v>
      </c>
      <c r="I39" s="10"/>
      <c r="J39" s="10"/>
      <c r="K39" s="10"/>
      <c r="L39" s="13"/>
      <c r="M39" s="13"/>
      <c r="N39" s="13"/>
      <c r="O39" s="10"/>
      <c r="P39" s="10"/>
      <c r="Q39" s="10"/>
      <c r="R39" s="13"/>
      <c r="S39" s="13"/>
      <c r="T39" s="13"/>
      <c r="U39" s="18">
        <v>28</v>
      </c>
      <c r="V39" s="18">
        <v>2</v>
      </c>
    </row>
    <row r="40" spans="1:22" ht="15" customHeight="1">
      <c r="A40" s="15" t="s">
        <v>73</v>
      </c>
      <c r="B40" s="16" t="s">
        <v>74</v>
      </c>
      <c r="C40" s="17"/>
      <c r="D40" s="9"/>
      <c r="E40" s="17"/>
      <c r="F40" s="13"/>
      <c r="G40" s="13"/>
      <c r="H40" s="13"/>
      <c r="I40" s="10"/>
      <c r="J40" s="10"/>
      <c r="K40" s="10"/>
      <c r="L40" s="13"/>
      <c r="M40" s="13"/>
      <c r="N40" s="13"/>
      <c r="O40" s="10">
        <v>28</v>
      </c>
      <c r="P40" s="10" t="s">
        <v>17</v>
      </c>
      <c r="Q40" s="10">
        <v>2</v>
      </c>
      <c r="R40" s="13"/>
      <c r="S40" s="13"/>
      <c r="T40" s="13"/>
      <c r="U40" s="18">
        <v>28</v>
      </c>
      <c r="V40" s="18">
        <v>2</v>
      </c>
    </row>
    <row r="41" spans="1:22" ht="15" customHeight="1">
      <c r="A41" s="15" t="s">
        <v>75</v>
      </c>
      <c r="B41" s="16" t="s">
        <v>76</v>
      </c>
      <c r="C41" s="17"/>
      <c r="D41" s="9"/>
      <c r="E41" s="17"/>
      <c r="F41" s="13"/>
      <c r="G41" s="13"/>
      <c r="H41" s="13"/>
      <c r="I41" s="10"/>
      <c r="J41" s="10"/>
      <c r="K41" s="10"/>
      <c r="L41" s="13"/>
      <c r="M41" s="13"/>
      <c r="N41" s="13"/>
      <c r="O41" s="10"/>
      <c r="P41" s="10"/>
      <c r="Q41" s="10"/>
      <c r="R41" s="13">
        <v>28</v>
      </c>
      <c r="S41" s="13" t="s">
        <v>17</v>
      </c>
      <c r="T41" s="13">
        <v>2</v>
      </c>
      <c r="U41" s="18">
        <v>28</v>
      </c>
      <c r="V41" s="18">
        <v>2</v>
      </c>
    </row>
    <row r="42" spans="1:22" ht="15" customHeight="1">
      <c r="A42" s="15" t="s">
        <v>77</v>
      </c>
      <c r="B42" s="16" t="s">
        <v>78</v>
      </c>
      <c r="C42" s="17"/>
      <c r="D42" s="9"/>
      <c r="E42" s="17"/>
      <c r="F42" s="13"/>
      <c r="G42" s="13"/>
      <c r="H42" s="13"/>
      <c r="I42" s="10">
        <v>28</v>
      </c>
      <c r="J42" s="10" t="s">
        <v>17</v>
      </c>
      <c r="K42" s="10">
        <v>2</v>
      </c>
      <c r="L42" s="13"/>
      <c r="M42" s="13"/>
      <c r="N42" s="13"/>
      <c r="O42" s="10"/>
      <c r="P42" s="10"/>
      <c r="Q42" s="10"/>
      <c r="R42" s="13"/>
      <c r="S42" s="13"/>
      <c r="T42" s="13"/>
      <c r="U42" s="18">
        <v>28</v>
      </c>
      <c r="V42" s="18">
        <v>2</v>
      </c>
    </row>
    <row r="43" spans="1:22" ht="15" customHeight="1">
      <c r="A43" s="16" t="s">
        <v>79</v>
      </c>
      <c r="B43" s="16" t="s">
        <v>80</v>
      </c>
      <c r="C43" s="10"/>
      <c r="D43" s="10"/>
      <c r="E43" s="10"/>
      <c r="F43" s="13"/>
      <c r="G43" s="13"/>
      <c r="H43" s="13"/>
      <c r="I43" s="10"/>
      <c r="J43" s="10"/>
      <c r="K43" s="10"/>
      <c r="L43" s="20">
        <v>28</v>
      </c>
      <c r="M43" s="12" t="s">
        <v>17</v>
      </c>
      <c r="N43" s="20">
        <v>2</v>
      </c>
      <c r="O43" s="10"/>
      <c r="P43" s="10"/>
      <c r="Q43" s="10"/>
      <c r="R43" s="13"/>
      <c r="S43" s="13"/>
      <c r="T43" s="13"/>
      <c r="U43" s="18">
        <v>28</v>
      </c>
      <c r="V43" s="18">
        <v>2</v>
      </c>
    </row>
    <row r="44" spans="1:22" ht="15" customHeight="1">
      <c r="A44" s="8"/>
      <c r="B44" s="30" t="s">
        <v>81</v>
      </c>
      <c r="C44" s="22">
        <v>28</v>
      </c>
      <c r="D44" s="23"/>
      <c r="E44" s="22">
        <v>2</v>
      </c>
      <c r="F44" s="22">
        <v>28</v>
      </c>
      <c r="G44" s="23"/>
      <c r="H44" s="22">
        <v>2</v>
      </c>
      <c r="I44" s="22">
        <v>28</v>
      </c>
      <c r="J44" s="23"/>
      <c r="K44" s="22">
        <v>2</v>
      </c>
      <c r="L44" s="22">
        <v>28</v>
      </c>
      <c r="M44" s="23"/>
      <c r="N44" s="22">
        <v>2</v>
      </c>
      <c r="O44" s="22">
        <v>28</v>
      </c>
      <c r="P44" s="23"/>
      <c r="Q44" s="22">
        <v>2</v>
      </c>
      <c r="R44" s="22">
        <v>28</v>
      </c>
      <c r="S44" s="23"/>
      <c r="T44" s="22">
        <v>2</v>
      </c>
      <c r="U44" s="22">
        <f>SUM(C44+F44+I44+L44+O44+R44)</f>
        <v>168</v>
      </c>
      <c r="V44" s="22">
        <f>SUM(E44+H44+K44+N44+Q44+T44)</f>
        <v>12</v>
      </c>
    </row>
    <row r="45" spans="1:22" ht="15" customHeight="1">
      <c r="A45" s="74" t="s">
        <v>82</v>
      </c>
      <c r="B45" s="75"/>
      <c r="C45" s="76"/>
      <c r="D45" s="76"/>
      <c r="E45" s="76"/>
      <c r="F45" s="77"/>
      <c r="G45" s="77"/>
      <c r="H45" s="77"/>
      <c r="I45" s="76"/>
      <c r="J45" s="76"/>
      <c r="K45" s="76"/>
      <c r="L45" s="77"/>
      <c r="M45" s="77"/>
      <c r="N45" s="77"/>
      <c r="O45" s="76"/>
      <c r="P45" s="76"/>
      <c r="Q45" s="76"/>
      <c r="R45" s="77"/>
      <c r="S45" s="77"/>
      <c r="T45" s="77"/>
      <c r="U45" s="75"/>
      <c r="V45" s="78"/>
    </row>
    <row r="46" spans="1:22" ht="15" customHeight="1">
      <c r="A46" s="74" t="s">
        <v>83</v>
      </c>
      <c r="B46" s="75"/>
      <c r="C46" s="76"/>
      <c r="D46" s="76"/>
      <c r="E46" s="76"/>
      <c r="F46" s="77"/>
      <c r="G46" s="77"/>
      <c r="H46" s="77"/>
      <c r="I46" s="76"/>
      <c r="J46" s="76"/>
      <c r="K46" s="76"/>
      <c r="L46" s="77"/>
      <c r="M46" s="77"/>
      <c r="N46" s="77"/>
      <c r="O46" s="76"/>
      <c r="P46" s="76"/>
      <c r="Q46" s="76"/>
      <c r="R46" s="77"/>
      <c r="S46" s="77"/>
      <c r="T46" s="77"/>
      <c r="U46" s="75"/>
      <c r="V46" s="78"/>
    </row>
    <row r="47" spans="1:22" ht="15" customHeight="1">
      <c r="A47" s="31" t="s">
        <v>84</v>
      </c>
      <c r="B47" s="19" t="s">
        <v>85</v>
      </c>
      <c r="C47" s="26">
        <v>112</v>
      </c>
      <c r="D47" s="27" t="s">
        <v>65</v>
      </c>
      <c r="E47" s="26">
        <v>4</v>
      </c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6">
        <v>112</v>
      </c>
      <c r="V47" s="26">
        <v>4</v>
      </c>
    </row>
    <row r="48" spans="1:22" ht="15" customHeight="1">
      <c r="A48" s="31" t="s">
        <v>86</v>
      </c>
      <c r="B48" s="19" t="s">
        <v>87</v>
      </c>
      <c r="C48" s="26"/>
      <c r="D48" s="27"/>
      <c r="E48" s="26"/>
      <c r="F48" s="26">
        <v>112</v>
      </c>
      <c r="G48" s="25" t="s">
        <v>65</v>
      </c>
      <c r="H48" s="25">
        <v>4</v>
      </c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6">
        <v>112</v>
      </c>
      <c r="V48" s="26">
        <v>4</v>
      </c>
    </row>
    <row r="49" spans="1:22" ht="15" customHeight="1">
      <c r="A49" s="31" t="s">
        <v>88</v>
      </c>
      <c r="B49" s="19" t="s">
        <v>89</v>
      </c>
      <c r="C49" s="26"/>
      <c r="D49" s="27"/>
      <c r="E49" s="26"/>
      <c r="F49" s="25"/>
      <c r="G49" s="25"/>
      <c r="H49" s="25"/>
      <c r="I49" s="26">
        <v>112</v>
      </c>
      <c r="J49" s="25" t="s">
        <v>65</v>
      </c>
      <c r="K49" s="25">
        <v>4</v>
      </c>
      <c r="L49" s="25"/>
      <c r="M49" s="25"/>
      <c r="N49" s="25"/>
      <c r="O49" s="25"/>
      <c r="P49" s="25"/>
      <c r="Q49" s="25"/>
      <c r="R49" s="25"/>
      <c r="S49" s="25"/>
      <c r="T49" s="25"/>
      <c r="U49" s="26">
        <v>112</v>
      </c>
      <c r="V49" s="26">
        <v>4</v>
      </c>
    </row>
    <row r="50" spans="1:22" ht="15" customHeight="1">
      <c r="A50" s="31" t="s">
        <v>90</v>
      </c>
      <c r="B50" s="19" t="s">
        <v>91</v>
      </c>
      <c r="C50" s="26"/>
      <c r="D50" s="27"/>
      <c r="E50" s="26"/>
      <c r="F50" s="25"/>
      <c r="G50" s="25"/>
      <c r="H50" s="25"/>
      <c r="I50" s="25"/>
      <c r="J50" s="25"/>
      <c r="K50" s="25"/>
      <c r="L50" s="26">
        <v>112</v>
      </c>
      <c r="M50" s="25" t="s">
        <v>65</v>
      </c>
      <c r="N50" s="25">
        <v>4</v>
      </c>
      <c r="O50" s="25"/>
      <c r="P50" s="25"/>
      <c r="Q50" s="25"/>
      <c r="R50" s="25"/>
      <c r="S50" s="25"/>
      <c r="T50" s="25"/>
      <c r="U50" s="26">
        <v>112</v>
      </c>
      <c r="V50" s="26">
        <v>4</v>
      </c>
    </row>
    <row r="51" spans="1:22" ht="15" customHeight="1">
      <c r="A51" s="31" t="s">
        <v>92</v>
      </c>
      <c r="B51" s="19" t="s">
        <v>93</v>
      </c>
      <c r="C51" s="26"/>
      <c r="D51" s="27"/>
      <c r="E51" s="26"/>
      <c r="F51" s="25"/>
      <c r="G51" s="25"/>
      <c r="H51" s="25"/>
      <c r="I51" s="25"/>
      <c r="J51" s="25"/>
      <c r="K51" s="25"/>
      <c r="L51" s="25"/>
      <c r="M51" s="25"/>
      <c r="N51" s="25"/>
      <c r="O51" s="26">
        <v>112</v>
      </c>
      <c r="P51" s="25" t="s">
        <v>65</v>
      </c>
      <c r="Q51" s="25">
        <v>4</v>
      </c>
      <c r="R51" s="25"/>
      <c r="S51" s="25"/>
      <c r="T51" s="25"/>
      <c r="U51" s="26">
        <v>112</v>
      </c>
      <c r="V51" s="26">
        <v>4</v>
      </c>
    </row>
    <row r="52" spans="1:22" ht="15" customHeight="1">
      <c r="A52" s="31" t="s">
        <v>92</v>
      </c>
      <c r="B52" s="19" t="s">
        <v>94</v>
      </c>
      <c r="C52" s="26"/>
      <c r="D52" s="27"/>
      <c r="E52" s="26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6">
        <v>112</v>
      </c>
      <c r="S52" s="25" t="s">
        <v>65</v>
      </c>
      <c r="T52" s="25">
        <v>4</v>
      </c>
      <c r="U52" s="26">
        <v>112</v>
      </c>
      <c r="V52" s="26">
        <v>4</v>
      </c>
    </row>
    <row r="53" spans="1:22" ht="15" customHeight="1">
      <c r="A53" s="31" t="s">
        <v>95</v>
      </c>
      <c r="B53" s="19" t="s">
        <v>96</v>
      </c>
      <c r="C53" s="25">
        <v>28</v>
      </c>
      <c r="D53" s="25" t="s">
        <v>65</v>
      </c>
      <c r="E53" s="25">
        <v>2</v>
      </c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6">
        <v>28</v>
      </c>
      <c r="V53" s="26">
        <v>2</v>
      </c>
    </row>
    <row r="54" spans="1:22" ht="15" customHeight="1">
      <c r="A54" s="31" t="s">
        <v>97</v>
      </c>
      <c r="B54" s="19" t="s">
        <v>98</v>
      </c>
      <c r="C54" s="25"/>
      <c r="D54" s="25"/>
      <c r="E54" s="25"/>
      <c r="F54" s="25">
        <v>28</v>
      </c>
      <c r="G54" s="25" t="s">
        <v>65</v>
      </c>
      <c r="H54" s="25">
        <v>2</v>
      </c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6">
        <v>28</v>
      </c>
      <c r="V54" s="26">
        <v>2</v>
      </c>
    </row>
    <row r="55" spans="1:22" ht="15" customHeight="1">
      <c r="A55" s="31" t="s">
        <v>99</v>
      </c>
      <c r="B55" s="19" t="s">
        <v>100</v>
      </c>
      <c r="C55" s="25"/>
      <c r="D55" s="25"/>
      <c r="E55" s="25"/>
      <c r="F55" s="25"/>
      <c r="G55" s="25"/>
      <c r="H55" s="25"/>
      <c r="I55" s="25">
        <v>28</v>
      </c>
      <c r="J55" s="25" t="s">
        <v>65</v>
      </c>
      <c r="K55" s="25">
        <v>2</v>
      </c>
      <c r="L55" s="25"/>
      <c r="M55" s="25"/>
      <c r="N55" s="25"/>
      <c r="O55" s="25"/>
      <c r="P55" s="25"/>
      <c r="Q55" s="25"/>
      <c r="R55" s="25"/>
      <c r="S55" s="25"/>
      <c r="T55" s="25"/>
      <c r="U55" s="26">
        <v>28</v>
      </c>
      <c r="V55" s="26">
        <v>2</v>
      </c>
    </row>
    <row r="56" spans="1:22" s="5" customFormat="1" ht="15" customHeight="1">
      <c r="A56" s="57" t="s">
        <v>101</v>
      </c>
      <c r="B56" s="58" t="s">
        <v>102</v>
      </c>
      <c r="C56" s="25"/>
      <c r="D56" s="25"/>
      <c r="E56" s="25"/>
      <c r="F56" s="25"/>
      <c r="G56" s="25"/>
      <c r="H56" s="25"/>
      <c r="I56" s="25"/>
      <c r="J56" s="25"/>
      <c r="K56" s="25"/>
      <c r="L56" s="25">
        <v>28</v>
      </c>
      <c r="M56" s="59" t="s">
        <v>65</v>
      </c>
      <c r="N56" s="25">
        <v>2</v>
      </c>
      <c r="O56" s="25"/>
      <c r="P56" s="25"/>
      <c r="Q56" s="25"/>
      <c r="R56" s="25"/>
      <c r="S56" s="25"/>
      <c r="T56" s="25"/>
      <c r="U56" s="26">
        <v>28</v>
      </c>
      <c r="V56" s="26">
        <v>2</v>
      </c>
    </row>
    <row r="57" spans="1:22" ht="15" customHeight="1">
      <c r="A57" s="57" t="s">
        <v>196</v>
      </c>
      <c r="B57" s="19" t="s">
        <v>103</v>
      </c>
      <c r="C57" s="26"/>
      <c r="D57" s="27"/>
      <c r="E57" s="26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 t="s">
        <v>25</v>
      </c>
      <c r="Q57" s="25">
        <v>1</v>
      </c>
      <c r="R57" s="25"/>
      <c r="S57" s="25"/>
      <c r="T57" s="25"/>
      <c r="U57" s="26">
        <v>0</v>
      </c>
      <c r="V57" s="26">
        <v>1</v>
      </c>
    </row>
    <row r="58" spans="1:22" ht="15" customHeight="1">
      <c r="A58" s="31" t="s">
        <v>104</v>
      </c>
      <c r="B58" s="19" t="s">
        <v>105</v>
      </c>
      <c r="C58" s="26">
        <v>56</v>
      </c>
      <c r="D58" s="27" t="s">
        <v>65</v>
      </c>
      <c r="E58" s="26">
        <v>3</v>
      </c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6">
        <v>56</v>
      </c>
      <c r="V58" s="26">
        <v>3</v>
      </c>
    </row>
    <row r="59" spans="1:22" ht="15" customHeight="1">
      <c r="A59" s="31" t="s">
        <v>106</v>
      </c>
      <c r="B59" s="19" t="s">
        <v>107</v>
      </c>
      <c r="C59" s="26"/>
      <c r="D59" s="27"/>
      <c r="E59" s="26"/>
      <c r="F59" s="25">
        <v>56</v>
      </c>
      <c r="G59" s="25" t="s">
        <v>65</v>
      </c>
      <c r="H59" s="25">
        <v>3</v>
      </c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6">
        <v>56</v>
      </c>
      <c r="V59" s="26">
        <v>3</v>
      </c>
    </row>
    <row r="60" spans="1:22" ht="15" customHeight="1">
      <c r="A60" s="31" t="s">
        <v>108</v>
      </c>
      <c r="B60" s="19" t="s">
        <v>109</v>
      </c>
      <c r="C60" s="26"/>
      <c r="D60" s="27"/>
      <c r="E60" s="26"/>
      <c r="F60" s="25"/>
      <c r="G60" s="25"/>
      <c r="H60" s="25"/>
      <c r="I60" s="25">
        <v>56</v>
      </c>
      <c r="J60" s="25" t="s">
        <v>65</v>
      </c>
      <c r="K60" s="25">
        <v>3</v>
      </c>
      <c r="L60" s="25"/>
      <c r="M60" s="25"/>
      <c r="N60" s="25"/>
      <c r="O60" s="25"/>
      <c r="P60" s="25"/>
      <c r="Q60" s="25"/>
      <c r="R60" s="25"/>
      <c r="S60" s="25"/>
      <c r="T60" s="25"/>
      <c r="U60" s="26">
        <v>56</v>
      </c>
      <c r="V60" s="26">
        <v>3</v>
      </c>
    </row>
    <row r="61" spans="1:22" ht="15" customHeight="1">
      <c r="A61" s="31" t="s">
        <v>110</v>
      </c>
      <c r="B61" s="19" t="s">
        <v>111</v>
      </c>
      <c r="C61" s="26"/>
      <c r="D61" s="27"/>
      <c r="E61" s="26"/>
      <c r="F61" s="25"/>
      <c r="G61" s="25"/>
      <c r="H61" s="25"/>
      <c r="I61" s="25"/>
      <c r="J61" s="25"/>
      <c r="K61" s="25"/>
      <c r="L61" s="25">
        <v>56</v>
      </c>
      <c r="M61" s="25" t="s">
        <v>65</v>
      </c>
      <c r="N61" s="25">
        <v>3</v>
      </c>
      <c r="O61" s="25"/>
      <c r="P61" s="25"/>
      <c r="Q61" s="25"/>
      <c r="R61" s="25"/>
      <c r="S61" s="25"/>
      <c r="T61" s="25"/>
      <c r="U61" s="26">
        <v>56</v>
      </c>
      <c r="V61" s="26">
        <v>3</v>
      </c>
    </row>
    <row r="62" spans="1:22" ht="15" customHeight="1">
      <c r="A62" s="31" t="s">
        <v>112</v>
      </c>
      <c r="B62" s="19" t="s">
        <v>113</v>
      </c>
      <c r="C62" s="26"/>
      <c r="D62" s="27"/>
      <c r="E62" s="26"/>
      <c r="F62" s="25"/>
      <c r="G62" s="25"/>
      <c r="H62" s="25"/>
      <c r="I62" s="25"/>
      <c r="J62" s="25"/>
      <c r="K62" s="25"/>
      <c r="L62" s="25"/>
      <c r="M62" s="25"/>
      <c r="N62" s="25"/>
      <c r="O62" s="25">
        <v>56</v>
      </c>
      <c r="P62" s="25" t="s">
        <v>65</v>
      </c>
      <c r="Q62" s="25">
        <v>2</v>
      </c>
      <c r="R62" s="25"/>
      <c r="S62" s="25"/>
      <c r="T62" s="25"/>
      <c r="U62" s="26">
        <v>56</v>
      </c>
      <c r="V62" s="26">
        <v>3</v>
      </c>
    </row>
    <row r="63" spans="1:22" ht="15" customHeight="1">
      <c r="A63" s="31" t="s">
        <v>114</v>
      </c>
      <c r="B63" s="19" t="s">
        <v>115</v>
      </c>
      <c r="C63" s="26"/>
      <c r="D63" s="27"/>
      <c r="E63" s="26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>
        <v>56</v>
      </c>
      <c r="S63" s="25" t="s">
        <v>65</v>
      </c>
      <c r="T63" s="25">
        <v>2</v>
      </c>
      <c r="U63" s="26">
        <v>56</v>
      </c>
      <c r="V63" s="26">
        <v>3</v>
      </c>
    </row>
    <row r="64" spans="1:22" ht="15" customHeight="1">
      <c r="A64" s="60" t="s">
        <v>196</v>
      </c>
      <c r="B64" s="19" t="s">
        <v>116</v>
      </c>
      <c r="C64" s="26"/>
      <c r="D64" s="27"/>
      <c r="E64" s="26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 t="s">
        <v>25</v>
      </c>
      <c r="T64" s="25">
        <v>1</v>
      </c>
      <c r="U64" s="26">
        <v>0</v>
      </c>
      <c r="V64" s="26">
        <v>1</v>
      </c>
    </row>
    <row r="65" spans="1:23" ht="15" customHeight="1">
      <c r="A65" s="61" t="s">
        <v>117</v>
      </c>
      <c r="B65" s="61" t="s">
        <v>203</v>
      </c>
      <c r="C65" s="17">
        <v>28</v>
      </c>
      <c r="D65" s="9" t="s">
        <v>65</v>
      </c>
      <c r="E65" s="17">
        <v>2</v>
      </c>
      <c r="F65" s="13"/>
      <c r="G65" s="13"/>
      <c r="H65" s="13"/>
      <c r="I65" s="10"/>
      <c r="J65" s="10"/>
      <c r="K65" s="10"/>
      <c r="L65" s="13"/>
      <c r="M65" s="13"/>
      <c r="N65" s="13"/>
      <c r="O65" s="10"/>
      <c r="P65" s="10"/>
      <c r="Q65" s="10"/>
      <c r="R65" s="13"/>
      <c r="S65" s="13"/>
      <c r="T65" s="13"/>
      <c r="U65" s="18">
        <v>28</v>
      </c>
      <c r="V65" s="18">
        <v>2</v>
      </c>
    </row>
    <row r="66" spans="1:23" ht="15" customHeight="1">
      <c r="A66" s="61" t="s">
        <v>118</v>
      </c>
      <c r="B66" s="61" t="s">
        <v>204</v>
      </c>
      <c r="C66" s="17"/>
      <c r="D66" s="9"/>
      <c r="E66" s="17"/>
      <c r="F66" s="13">
        <v>28</v>
      </c>
      <c r="G66" s="13" t="s">
        <v>65</v>
      </c>
      <c r="H66" s="13">
        <v>2</v>
      </c>
      <c r="I66" s="10"/>
      <c r="J66" s="10"/>
      <c r="K66" s="10"/>
      <c r="L66" s="13"/>
      <c r="M66" s="13"/>
      <c r="N66" s="13"/>
      <c r="O66" s="10"/>
      <c r="P66" s="10"/>
      <c r="Q66" s="10"/>
      <c r="R66" s="13"/>
      <c r="S66" s="13"/>
      <c r="T66" s="13"/>
      <c r="U66" s="18">
        <v>28</v>
      </c>
      <c r="V66" s="18">
        <v>2</v>
      </c>
    </row>
    <row r="67" spans="1:23" ht="15" customHeight="1">
      <c r="A67" s="15" t="s">
        <v>119</v>
      </c>
      <c r="B67" s="16" t="s">
        <v>120</v>
      </c>
      <c r="C67" s="17">
        <v>112</v>
      </c>
      <c r="D67" s="9" t="s">
        <v>65</v>
      </c>
      <c r="E67" s="17">
        <v>2</v>
      </c>
      <c r="F67" s="13"/>
      <c r="G67" s="13"/>
      <c r="H67" s="13"/>
      <c r="I67" s="10"/>
      <c r="J67" s="10"/>
      <c r="K67" s="10"/>
      <c r="L67" s="13"/>
      <c r="M67" s="13"/>
      <c r="N67" s="13"/>
      <c r="O67" s="10"/>
      <c r="P67" s="10"/>
      <c r="Q67" s="10"/>
      <c r="R67" s="13"/>
      <c r="S67" s="13"/>
      <c r="T67" s="13"/>
      <c r="U67" s="18">
        <v>84</v>
      </c>
      <c r="V67" s="18">
        <v>2</v>
      </c>
    </row>
    <row r="68" spans="1:23" ht="15" customHeight="1">
      <c r="A68" s="15" t="s">
        <v>121</v>
      </c>
      <c r="B68" s="16" t="s">
        <v>122</v>
      </c>
      <c r="C68" s="17"/>
      <c r="D68" s="9"/>
      <c r="E68" s="17"/>
      <c r="F68" s="13">
        <v>112</v>
      </c>
      <c r="G68" s="13" t="s">
        <v>65</v>
      </c>
      <c r="H68" s="13">
        <v>2</v>
      </c>
      <c r="I68" s="10"/>
      <c r="J68" s="10"/>
      <c r="K68" s="10"/>
      <c r="L68" s="13"/>
      <c r="M68" s="13"/>
      <c r="N68" s="13"/>
      <c r="O68" s="10"/>
      <c r="P68" s="10"/>
      <c r="Q68" s="10"/>
      <c r="R68" s="13"/>
      <c r="S68" s="13"/>
      <c r="T68" s="13"/>
      <c r="U68" s="18">
        <v>84</v>
      </c>
      <c r="V68" s="18">
        <v>2</v>
      </c>
    </row>
    <row r="69" spans="1:23" ht="15" customHeight="1">
      <c r="A69" s="15" t="s">
        <v>123</v>
      </c>
      <c r="B69" s="16" t="s">
        <v>124</v>
      </c>
      <c r="C69" s="17"/>
      <c r="D69" s="9"/>
      <c r="E69" s="17"/>
      <c r="F69" s="13"/>
      <c r="G69" s="13"/>
      <c r="H69" s="13"/>
      <c r="I69" s="10">
        <v>112</v>
      </c>
      <c r="J69" s="10" t="s">
        <v>65</v>
      </c>
      <c r="K69" s="10">
        <v>2</v>
      </c>
      <c r="L69" s="13"/>
      <c r="M69" s="13"/>
      <c r="N69" s="13"/>
      <c r="O69" s="10"/>
      <c r="P69" s="10"/>
      <c r="Q69" s="10"/>
      <c r="R69" s="13"/>
      <c r="S69" s="13"/>
      <c r="T69" s="13"/>
      <c r="U69" s="18">
        <v>84</v>
      </c>
      <c r="V69" s="18">
        <v>2</v>
      </c>
    </row>
    <row r="70" spans="1:23" ht="15" customHeight="1">
      <c r="A70" s="15" t="s">
        <v>125</v>
      </c>
      <c r="B70" s="16" t="s">
        <v>126</v>
      </c>
      <c r="C70" s="17"/>
      <c r="D70" s="9"/>
      <c r="E70" s="17"/>
      <c r="F70" s="13"/>
      <c r="G70" s="13"/>
      <c r="H70" s="13"/>
      <c r="I70" s="10"/>
      <c r="J70" s="10"/>
      <c r="K70" s="10"/>
      <c r="L70" s="13">
        <v>112</v>
      </c>
      <c r="M70" s="13" t="s">
        <v>65</v>
      </c>
      <c r="N70" s="13">
        <v>2</v>
      </c>
      <c r="O70" s="10"/>
      <c r="P70" s="10"/>
      <c r="Q70" s="10"/>
      <c r="R70" s="13"/>
      <c r="S70" s="13"/>
      <c r="T70" s="13"/>
      <c r="U70" s="18">
        <v>84</v>
      </c>
      <c r="V70" s="18">
        <v>2</v>
      </c>
    </row>
    <row r="71" spans="1:23" ht="15" customHeight="1">
      <c r="A71" s="15" t="s">
        <v>127</v>
      </c>
      <c r="B71" s="16" t="s">
        <v>128</v>
      </c>
      <c r="C71" s="17"/>
      <c r="D71" s="9"/>
      <c r="E71" s="17"/>
      <c r="F71" s="13"/>
      <c r="G71" s="13"/>
      <c r="H71" s="13"/>
      <c r="I71" s="10"/>
      <c r="J71" s="10"/>
      <c r="K71" s="10"/>
      <c r="L71" s="13"/>
      <c r="M71" s="13"/>
      <c r="N71" s="13"/>
      <c r="O71" s="10">
        <v>112</v>
      </c>
      <c r="P71" s="10" t="s">
        <v>65</v>
      </c>
      <c r="Q71" s="10">
        <v>2</v>
      </c>
      <c r="R71" s="13"/>
      <c r="S71" s="13"/>
      <c r="T71" s="13"/>
      <c r="U71" s="18">
        <v>84</v>
      </c>
      <c r="V71" s="18">
        <v>2</v>
      </c>
    </row>
    <row r="72" spans="1:23" ht="15" customHeight="1">
      <c r="A72" s="15" t="s">
        <v>129</v>
      </c>
      <c r="B72" s="16" t="s">
        <v>130</v>
      </c>
      <c r="C72" s="17"/>
      <c r="D72" s="9"/>
      <c r="E72" s="17"/>
      <c r="F72" s="13"/>
      <c r="G72" s="13"/>
      <c r="H72" s="13"/>
      <c r="I72" s="10"/>
      <c r="J72" s="10"/>
      <c r="K72" s="10"/>
      <c r="L72" s="13"/>
      <c r="M72" s="13"/>
      <c r="N72" s="13"/>
      <c r="O72" s="10"/>
      <c r="P72" s="10"/>
      <c r="Q72" s="10"/>
      <c r="R72" s="13">
        <v>112</v>
      </c>
      <c r="S72" s="13" t="s">
        <v>65</v>
      </c>
      <c r="T72" s="13">
        <v>2</v>
      </c>
      <c r="U72" s="18">
        <v>84</v>
      </c>
      <c r="V72" s="18">
        <v>2</v>
      </c>
    </row>
    <row r="73" spans="1:23" ht="15" customHeight="1">
      <c r="A73" s="16" t="s">
        <v>131</v>
      </c>
      <c r="B73" s="16" t="s">
        <v>132</v>
      </c>
      <c r="C73" s="17">
        <v>28</v>
      </c>
      <c r="D73" s="9" t="s">
        <v>65</v>
      </c>
      <c r="E73" s="17">
        <v>2</v>
      </c>
      <c r="F73" s="13"/>
      <c r="G73" s="13"/>
      <c r="H73" s="13"/>
      <c r="I73" s="10"/>
      <c r="J73" s="10"/>
      <c r="K73" s="10"/>
      <c r="L73" s="13"/>
      <c r="M73" s="13"/>
      <c r="N73" s="13"/>
      <c r="O73" s="10"/>
      <c r="P73" s="10"/>
      <c r="Q73" s="10"/>
      <c r="R73" s="13"/>
      <c r="S73" s="13"/>
      <c r="T73" s="13"/>
      <c r="U73" s="18">
        <v>28</v>
      </c>
      <c r="V73" s="18">
        <v>2</v>
      </c>
    </row>
    <row r="74" spans="1:23" ht="15" customHeight="1">
      <c r="A74" s="16" t="s">
        <v>133</v>
      </c>
      <c r="B74" s="16" t="s">
        <v>134</v>
      </c>
      <c r="C74" s="10"/>
      <c r="D74" s="10"/>
      <c r="E74" s="10"/>
      <c r="F74" s="20">
        <v>28</v>
      </c>
      <c r="G74" s="12" t="s">
        <v>65</v>
      </c>
      <c r="H74" s="20">
        <v>2</v>
      </c>
      <c r="I74" s="10"/>
      <c r="J74" s="10"/>
      <c r="K74" s="10"/>
      <c r="L74" s="13"/>
      <c r="M74" s="13"/>
      <c r="N74" s="13"/>
      <c r="O74" s="10"/>
      <c r="P74" s="10"/>
      <c r="Q74" s="10"/>
      <c r="R74" s="13"/>
      <c r="S74" s="13"/>
      <c r="T74" s="13"/>
      <c r="U74" s="18">
        <v>28</v>
      </c>
      <c r="V74" s="18">
        <v>2</v>
      </c>
    </row>
    <row r="75" spans="1:23" ht="15" customHeight="1">
      <c r="A75" s="58" t="s">
        <v>135</v>
      </c>
      <c r="B75" s="58" t="s">
        <v>197</v>
      </c>
      <c r="C75" s="25"/>
      <c r="D75" s="25"/>
      <c r="E75" s="25"/>
      <c r="F75" s="26"/>
      <c r="G75" s="27"/>
      <c r="H75" s="26"/>
      <c r="I75" s="25">
        <v>28</v>
      </c>
      <c r="J75" s="59" t="s">
        <v>65</v>
      </c>
      <c r="K75" s="25">
        <v>2</v>
      </c>
      <c r="L75" s="25"/>
      <c r="M75" s="25"/>
      <c r="N75" s="25"/>
      <c r="O75" s="25"/>
      <c r="P75" s="25"/>
      <c r="Q75" s="25"/>
      <c r="R75" s="25"/>
      <c r="S75" s="25"/>
      <c r="T75" s="25"/>
      <c r="U75" s="26">
        <v>28</v>
      </c>
      <c r="V75" s="26">
        <v>2</v>
      </c>
    </row>
    <row r="76" spans="1:23" ht="15" customHeight="1">
      <c r="A76" s="58" t="s">
        <v>136</v>
      </c>
      <c r="B76" s="58" t="s">
        <v>198</v>
      </c>
      <c r="C76" s="25"/>
      <c r="D76" s="25"/>
      <c r="E76" s="25"/>
      <c r="F76" s="26"/>
      <c r="G76" s="27"/>
      <c r="H76" s="26"/>
      <c r="I76" s="25"/>
      <c r="J76" s="25"/>
      <c r="K76" s="25"/>
      <c r="L76" s="25">
        <v>28</v>
      </c>
      <c r="M76" s="59" t="s">
        <v>65</v>
      </c>
      <c r="N76" s="25">
        <v>2</v>
      </c>
      <c r="O76" s="25"/>
      <c r="P76" s="25"/>
      <c r="Q76" s="25"/>
      <c r="R76" s="25"/>
      <c r="S76" s="25"/>
      <c r="T76" s="25"/>
      <c r="U76" s="26">
        <v>28</v>
      </c>
      <c r="V76" s="26">
        <v>2</v>
      </c>
    </row>
    <row r="77" spans="1:23" ht="15" customHeight="1">
      <c r="A77" s="58" t="s">
        <v>137</v>
      </c>
      <c r="B77" s="58" t="s">
        <v>199</v>
      </c>
      <c r="C77" s="25"/>
      <c r="D77" s="25"/>
      <c r="E77" s="25"/>
      <c r="F77" s="26"/>
      <c r="G77" s="27"/>
      <c r="H77" s="26"/>
      <c r="I77" s="25"/>
      <c r="J77" s="25"/>
      <c r="K77" s="25"/>
      <c r="L77" s="25"/>
      <c r="M77" s="59"/>
      <c r="N77" s="25"/>
      <c r="O77" s="25">
        <v>28</v>
      </c>
      <c r="P77" s="59" t="s">
        <v>65</v>
      </c>
      <c r="Q77" s="25">
        <v>2</v>
      </c>
      <c r="R77" s="25"/>
      <c r="S77" s="25"/>
      <c r="T77" s="25"/>
      <c r="U77" s="26">
        <v>28</v>
      </c>
      <c r="V77" s="26">
        <v>2</v>
      </c>
    </row>
    <row r="78" spans="1:23" ht="15" customHeight="1">
      <c r="A78" s="58" t="s">
        <v>138</v>
      </c>
      <c r="B78" s="58" t="s">
        <v>200</v>
      </c>
      <c r="C78" s="25"/>
      <c r="D78" s="25"/>
      <c r="E78" s="25"/>
      <c r="F78" s="26"/>
      <c r="G78" s="27"/>
      <c r="H78" s="26"/>
      <c r="I78" s="25"/>
      <c r="J78" s="25"/>
      <c r="K78" s="25"/>
      <c r="L78" s="25"/>
      <c r="M78" s="59"/>
      <c r="N78" s="25"/>
      <c r="O78" s="25"/>
      <c r="P78" s="25"/>
      <c r="Q78" s="25"/>
      <c r="R78" s="25">
        <v>28</v>
      </c>
      <c r="S78" s="59" t="s">
        <v>65</v>
      </c>
      <c r="T78" s="25">
        <v>2</v>
      </c>
      <c r="U78" s="26">
        <v>28</v>
      </c>
      <c r="V78" s="26">
        <v>2</v>
      </c>
    </row>
    <row r="79" spans="1:23" ht="15" customHeight="1">
      <c r="A79" s="31" t="s">
        <v>139</v>
      </c>
      <c r="B79" s="58" t="s">
        <v>188</v>
      </c>
      <c r="C79" s="26"/>
      <c r="D79" s="27"/>
      <c r="E79" s="26"/>
      <c r="F79" s="25"/>
      <c r="G79" s="25"/>
      <c r="H79" s="25"/>
      <c r="I79" s="25"/>
      <c r="J79" s="25"/>
      <c r="K79" s="25"/>
      <c r="L79" s="25"/>
      <c r="M79" s="25"/>
      <c r="N79" s="25"/>
      <c r="O79" s="25">
        <v>28</v>
      </c>
      <c r="P79" s="25" t="s">
        <v>17</v>
      </c>
      <c r="Q79" s="25">
        <v>2</v>
      </c>
      <c r="R79" s="25"/>
      <c r="S79" s="25"/>
      <c r="T79" s="25"/>
      <c r="U79" s="26">
        <v>28</v>
      </c>
      <c r="V79" s="26">
        <v>2</v>
      </c>
    </row>
    <row r="80" spans="1:23" ht="15" customHeight="1">
      <c r="A80" s="15" t="s">
        <v>140</v>
      </c>
      <c r="B80" s="45" t="s">
        <v>189</v>
      </c>
      <c r="C80" s="17"/>
      <c r="D80" s="9"/>
      <c r="E80" s="17"/>
      <c r="F80" s="13"/>
      <c r="G80" s="13"/>
      <c r="H80" s="13"/>
      <c r="I80" s="10"/>
      <c r="J80" s="10"/>
      <c r="K80" s="10"/>
      <c r="L80" s="13"/>
      <c r="M80" s="13"/>
      <c r="N80" s="13"/>
      <c r="O80" s="10"/>
      <c r="P80" s="10"/>
      <c r="Q80" s="10"/>
      <c r="R80" s="13">
        <v>28</v>
      </c>
      <c r="S80" s="13" t="s">
        <v>17</v>
      </c>
      <c r="T80" s="13">
        <v>2</v>
      </c>
      <c r="U80" s="18">
        <v>28</v>
      </c>
      <c r="V80" s="18">
        <v>2</v>
      </c>
      <c r="W80" s="4"/>
    </row>
    <row r="81" spans="1:22" ht="15" customHeight="1">
      <c r="A81" s="15" t="s">
        <v>141</v>
      </c>
      <c r="B81" s="16" t="s">
        <v>142</v>
      </c>
      <c r="C81" s="17"/>
      <c r="D81" s="9"/>
      <c r="E81" s="17"/>
      <c r="F81" s="13"/>
      <c r="G81" s="13"/>
      <c r="H81" s="13"/>
      <c r="I81" s="10"/>
      <c r="J81" s="10"/>
      <c r="K81" s="10"/>
      <c r="L81" s="13"/>
      <c r="M81" s="13"/>
      <c r="N81" s="13"/>
      <c r="O81" s="10">
        <v>28</v>
      </c>
      <c r="P81" s="10" t="s">
        <v>17</v>
      </c>
      <c r="Q81" s="10">
        <v>2</v>
      </c>
      <c r="R81" s="13"/>
      <c r="S81" s="13"/>
      <c r="T81" s="13"/>
      <c r="U81" s="18">
        <v>28</v>
      </c>
      <c r="V81" s="18">
        <v>2</v>
      </c>
    </row>
    <row r="82" spans="1:22" ht="15" customHeight="1">
      <c r="A82" s="15" t="s">
        <v>143</v>
      </c>
      <c r="B82" s="16" t="s">
        <v>144</v>
      </c>
      <c r="C82" s="17"/>
      <c r="D82" s="9"/>
      <c r="E82" s="17"/>
      <c r="F82" s="13"/>
      <c r="G82" s="13"/>
      <c r="H82" s="13"/>
      <c r="I82" s="10"/>
      <c r="J82" s="10"/>
      <c r="K82" s="10"/>
      <c r="L82" s="13"/>
      <c r="M82" s="13"/>
      <c r="N82" s="13"/>
      <c r="O82" s="10"/>
      <c r="P82" s="10"/>
      <c r="Q82" s="10"/>
      <c r="R82" s="13">
        <v>28</v>
      </c>
      <c r="S82" s="13" t="s">
        <v>17</v>
      </c>
      <c r="T82" s="13">
        <v>2</v>
      </c>
      <c r="U82" s="18">
        <v>28</v>
      </c>
      <c r="V82" s="18">
        <v>2</v>
      </c>
    </row>
    <row r="83" spans="1:22" ht="15" customHeight="1">
      <c r="A83" s="15" t="s">
        <v>145</v>
      </c>
      <c r="B83" s="16" t="s">
        <v>146</v>
      </c>
      <c r="C83" s="17">
        <v>28</v>
      </c>
      <c r="D83" s="9" t="s">
        <v>65</v>
      </c>
      <c r="E83" s="17">
        <v>2</v>
      </c>
      <c r="F83" s="13"/>
      <c r="G83" s="13"/>
      <c r="H83" s="13"/>
      <c r="I83" s="10"/>
      <c r="J83" s="10"/>
      <c r="K83" s="10"/>
      <c r="L83" s="13"/>
      <c r="M83" s="13"/>
      <c r="N83" s="13"/>
      <c r="O83" s="10"/>
      <c r="P83" s="10"/>
      <c r="Q83" s="10"/>
      <c r="R83" s="13"/>
      <c r="S83" s="13"/>
      <c r="T83" s="13"/>
      <c r="U83" s="18">
        <v>28</v>
      </c>
      <c r="V83" s="18">
        <v>2</v>
      </c>
    </row>
    <row r="84" spans="1:22" ht="15" customHeight="1">
      <c r="A84" s="15" t="s">
        <v>147</v>
      </c>
      <c r="B84" s="16" t="s">
        <v>148</v>
      </c>
      <c r="C84" s="17"/>
      <c r="D84" s="9"/>
      <c r="E84" s="17"/>
      <c r="F84" s="13">
        <v>28</v>
      </c>
      <c r="G84" s="13" t="s">
        <v>65</v>
      </c>
      <c r="H84" s="13">
        <v>2</v>
      </c>
      <c r="I84" s="10"/>
      <c r="J84" s="10"/>
      <c r="K84" s="10"/>
      <c r="L84" s="13"/>
      <c r="M84" s="13"/>
      <c r="N84" s="13"/>
      <c r="O84" s="10"/>
      <c r="P84" s="10"/>
      <c r="Q84" s="10"/>
      <c r="R84" s="13"/>
      <c r="S84" s="13"/>
      <c r="T84" s="13"/>
      <c r="U84" s="18">
        <v>28</v>
      </c>
      <c r="V84" s="18">
        <v>2</v>
      </c>
    </row>
    <row r="85" spans="1:22" ht="15" customHeight="1">
      <c r="A85" s="8"/>
      <c r="B85" s="21" t="s">
        <v>43</v>
      </c>
      <c r="C85" s="22">
        <f>SUM(C47:C84)</f>
        <v>392</v>
      </c>
      <c r="D85" s="23"/>
      <c r="E85" s="22">
        <f>SUM(E47:E84)</f>
        <v>17</v>
      </c>
      <c r="F85" s="22">
        <f>SUM(F47:F84)</f>
        <v>392</v>
      </c>
      <c r="G85" s="23"/>
      <c r="H85" s="22">
        <f>SUM(H47:H84)</f>
        <v>17</v>
      </c>
      <c r="I85" s="22">
        <f>SUM(I47:I84)</f>
        <v>336</v>
      </c>
      <c r="J85" s="23"/>
      <c r="K85" s="22">
        <f>SUM(K47:K84)</f>
        <v>13</v>
      </c>
      <c r="L85" s="22">
        <f>SUM(L47:L84)</f>
        <v>336</v>
      </c>
      <c r="M85" s="23"/>
      <c r="N85" s="22">
        <f>SUM(N47:N84)</f>
        <v>13</v>
      </c>
      <c r="O85" s="22">
        <f>SUM(O47:O84)</f>
        <v>364</v>
      </c>
      <c r="P85" s="23"/>
      <c r="Q85" s="22">
        <f>SUM(Q47:Q84)</f>
        <v>15</v>
      </c>
      <c r="R85" s="22">
        <f>SUM(R47:R84)</f>
        <v>364</v>
      </c>
      <c r="S85" s="23"/>
      <c r="T85" s="22">
        <f>SUM(T47:T84)</f>
        <v>15</v>
      </c>
      <c r="U85" s="22">
        <f>SUM(U47:U84)</f>
        <v>2016</v>
      </c>
      <c r="V85" s="22">
        <f>SUM(V47:V84)</f>
        <v>92</v>
      </c>
    </row>
    <row r="86" spans="1:22" ht="15" customHeight="1">
      <c r="A86" s="74" t="s">
        <v>149</v>
      </c>
      <c r="B86" s="75"/>
      <c r="C86" s="76"/>
      <c r="D86" s="76"/>
      <c r="E86" s="76"/>
      <c r="F86" s="77"/>
      <c r="G86" s="77"/>
      <c r="H86" s="77"/>
      <c r="I86" s="76"/>
      <c r="J86" s="76"/>
      <c r="K86" s="76"/>
      <c r="L86" s="77"/>
      <c r="M86" s="77"/>
      <c r="N86" s="77"/>
      <c r="O86" s="76"/>
      <c r="P86" s="76"/>
      <c r="Q86" s="76"/>
      <c r="R86" s="77"/>
      <c r="S86" s="77"/>
      <c r="T86" s="77"/>
      <c r="U86" s="75"/>
      <c r="V86" s="78"/>
    </row>
    <row r="87" spans="1:22" ht="15" customHeight="1">
      <c r="A87" s="15" t="s">
        <v>150</v>
      </c>
      <c r="B87" s="16" t="s">
        <v>151</v>
      </c>
      <c r="C87" s="17"/>
      <c r="D87" s="9"/>
      <c r="E87" s="17"/>
      <c r="F87" s="13"/>
      <c r="G87" s="13"/>
      <c r="H87" s="13"/>
      <c r="I87" s="10">
        <v>28</v>
      </c>
      <c r="J87" s="10" t="s">
        <v>65</v>
      </c>
      <c r="K87" s="10">
        <v>2</v>
      </c>
      <c r="L87" s="13"/>
      <c r="M87" s="13"/>
      <c r="N87" s="13"/>
      <c r="O87" s="10"/>
      <c r="P87" s="10"/>
      <c r="Q87" s="10"/>
      <c r="R87" s="13"/>
      <c r="S87" s="13"/>
      <c r="T87" s="13"/>
      <c r="U87" s="18">
        <v>28</v>
      </c>
      <c r="V87" s="18">
        <v>2</v>
      </c>
    </row>
    <row r="88" spans="1:22" ht="15" customHeight="1">
      <c r="A88" s="15" t="s">
        <v>152</v>
      </c>
      <c r="B88" s="16" t="s">
        <v>153</v>
      </c>
      <c r="C88" s="17"/>
      <c r="D88" s="9"/>
      <c r="E88" s="17"/>
      <c r="F88" s="13"/>
      <c r="G88" s="13"/>
      <c r="H88" s="13"/>
      <c r="I88" s="10"/>
      <c r="J88" s="10"/>
      <c r="K88" s="10"/>
      <c r="L88" s="13">
        <v>28</v>
      </c>
      <c r="M88" s="13" t="s">
        <v>65</v>
      </c>
      <c r="N88" s="13">
        <v>2</v>
      </c>
      <c r="O88" s="10"/>
      <c r="P88" s="10"/>
      <c r="Q88" s="10"/>
      <c r="R88" s="13"/>
      <c r="S88" s="13"/>
      <c r="T88" s="13"/>
      <c r="U88" s="18">
        <v>28</v>
      </c>
      <c r="V88" s="18">
        <v>2</v>
      </c>
    </row>
    <row r="89" spans="1:22" ht="15" customHeight="1">
      <c r="A89" s="15" t="s">
        <v>154</v>
      </c>
      <c r="B89" s="16" t="s">
        <v>155</v>
      </c>
      <c r="C89" s="17">
        <v>28</v>
      </c>
      <c r="D89" s="9" t="s">
        <v>65</v>
      </c>
      <c r="E89" s="17">
        <v>2</v>
      </c>
      <c r="F89" s="13"/>
      <c r="G89" s="13"/>
      <c r="H89" s="13"/>
      <c r="I89" s="10"/>
      <c r="J89" s="10"/>
      <c r="K89" s="10"/>
      <c r="L89" s="13"/>
      <c r="M89" s="13"/>
      <c r="N89" s="13"/>
      <c r="O89" s="10"/>
      <c r="P89" s="10"/>
      <c r="Q89" s="10"/>
      <c r="R89" s="13"/>
      <c r="S89" s="13"/>
      <c r="T89" s="13"/>
      <c r="U89" s="18">
        <v>28</v>
      </c>
      <c r="V89" s="18">
        <v>2</v>
      </c>
    </row>
    <row r="90" spans="1:22" ht="15" customHeight="1">
      <c r="A90" s="15" t="s">
        <v>156</v>
      </c>
      <c r="B90" s="16" t="s">
        <v>157</v>
      </c>
      <c r="C90" s="17"/>
      <c r="D90" s="9"/>
      <c r="E90" s="17"/>
      <c r="F90" s="13">
        <v>28</v>
      </c>
      <c r="G90" s="13" t="s">
        <v>65</v>
      </c>
      <c r="H90" s="13">
        <v>2</v>
      </c>
      <c r="I90" s="10"/>
      <c r="J90" s="10"/>
      <c r="K90" s="10"/>
      <c r="L90" s="13"/>
      <c r="M90" s="13"/>
      <c r="N90" s="13"/>
      <c r="O90" s="10"/>
      <c r="P90" s="10"/>
      <c r="Q90" s="10"/>
      <c r="R90" s="13"/>
      <c r="S90" s="13"/>
      <c r="T90" s="13"/>
      <c r="U90" s="18">
        <v>28</v>
      </c>
      <c r="V90" s="18">
        <v>2</v>
      </c>
    </row>
    <row r="91" spans="1:22" ht="15" customHeight="1">
      <c r="A91" s="15" t="s">
        <v>158</v>
      </c>
      <c r="B91" s="16" t="s">
        <v>159</v>
      </c>
      <c r="C91" s="17"/>
      <c r="D91" s="9"/>
      <c r="E91" s="17"/>
      <c r="F91" s="13"/>
      <c r="G91" s="13"/>
      <c r="H91" s="13"/>
      <c r="I91" s="10">
        <v>28</v>
      </c>
      <c r="J91" s="10" t="s">
        <v>65</v>
      </c>
      <c r="K91" s="10">
        <v>2</v>
      </c>
      <c r="L91" s="13"/>
      <c r="M91" s="13"/>
      <c r="N91" s="13"/>
      <c r="O91" s="10"/>
      <c r="P91" s="10"/>
      <c r="Q91" s="10"/>
      <c r="R91" s="13"/>
      <c r="S91" s="13"/>
      <c r="T91" s="13"/>
      <c r="U91" s="18">
        <v>28</v>
      </c>
      <c r="V91" s="18">
        <v>2</v>
      </c>
    </row>
    <row r="92" spans="1:22" ht="15" customHeight="1">
      <c r="A92" s="31" t="s">
        <v>160</v>
      </c>
      <c r="B92" s="19" t="s">
        <v>161</v>
      </c>
      <c r="C92" s="26"/>
      <c r="D92" s="27"/>
      <c r="E92" s="26"/>
      <c r="F92" s="25"/>
      <c r="G92" s="25"/>
      <c r="H92" s="25"/>
      <c r="I92" s="25"/>
      <c r="J92" s="25"/>
      <c r="K92" s="25"/>
      <c r="L92" s="25">
        <v>28</v>
      </c>
      <c r="M92" s="25" t="s">
        <v>65</v>
      </c>
      <c r="N92" s="25">
        <v>2</v>
      </c>
      <c r="O92" s="25"/>
      <c r="P92" s="25"/>
      <c r="Q92" s="25"/>
      <c r="R92" s="25"/>
      <c r="S92" s="25"/>
      <c r="T92" s="25"/>
      <c r="U92" s="26">
        <v>28</v>
      </c>
      <c r="V92" s="26">
        <v>2</v>
      </c>
    </row>
    <row r="93" spans="1:22" ht="15" customHeight="1">
      <c r="A93" s="62" t="s">
        <v>162</v>
      </c>
      <c r="B93" s="58" t="s">
        <v>163</v>
      </c>
      <c r="C93" s="63"/>
      <c r="D93" s="63"/>
      <c r="E93" s="63"/>
      <c r="F93" s="63"/>
      <c r="G93" s="63"/>
      <c r="H93" s="63"/>
      <c r="I93" s="64">
        <v>28</v>
      </c>
      <c r="J93" s="65" t="s">
        <v>65</v>
      </c>
      <c r="K93" s="64">
        <v>2</v>
      </c>
      <c r="L93" s="63"/>
      <c r="M93" s="63"/>
      <c r="N93" s="63"/>
      <c r="O93" s="63"/>
      <c r="P93" s="63"/>
      <c r="Q93" s="63"/>
      <c r="R93" s="59"/>
      <c r="S93" s="59"/>
      <c r="T93" s="59"/>
      <c r="U93" s="66">
        <v>28</v>
      </c>
      <c r="V93" s="66">
        <v>2</v>
      </c>
    </row>
    <row r="94" spans="1:22" ht="15" customHeight="1">
      <c r="A94" s="62" t="s">
        <v>164</v>
      </c>
      <c r="B94" s="58" t="s">
        <v>165</v>
      </c>
      <c r="C94" s="63"/>
      <c r="D94" s="63"/>
      <c r="E94" s="63"/>
      <c r="F94" s="63"/>
      <c r="G94" s="63"/>
      <c r="H94" s="63"/>
      <c r="I94" s="63"/>
      <c r="J94" s="63"/>
      <c r="K94" s="63"/>
      <c r="L94" s="64">
        <v>28</v>
      </c>
      <c r="M94" s="65" t="s">
        <v>65</v>
      </c>
      <c r="N94" s="64">
        <v>2</v>
      </c>
      <c r="O94" s="63"/>
      <c r="P94" s="63"/>
      <c r="Q94" s="63"/>
      <c r="R94" s="59"/>
      <c r="S94" s="59"/>
      <c r="T94" s="59"/>
      <c r="U94" s="66">
        <v>28</v>
      </c>
      <c r="V94" s="66">
        <v>2</v>
      </c>
    </row>
    <row r="95" spans="1:22" ht="15" customHeight="1">
      <c r="A95" s="62" t="s">
        <v>166</v>
      </c>
      <c r="B95" s="58" t="s">
        <v>167</v>
      </c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66">
        <v>28</v>
      </c>
      <c r="P95" s="67" t="s">
        <v>65</v>
      </c>
      <c r="Q95" s="66">
        <v>2</v>
      </c>
      <c r="R95" s="59"/>
      <c r="S95" s="59"/>
      <c r="T95" s="59"/>
      <c r="U95" s="66">
        <v>28</v>
      </c>
      <c r="V95" s="66">
        <v>2</v>
      </c>
    </row>
    <row r="96" spans="1:22" s="5" customFormat="1" ht="16.5" customHeight="1">
      <c r="A96" s="62" t="s">
        <v>168</v>
      </c>
      <c r="B96" s="58" t="s">
        <v>169</v>
      </c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66">
        <v>28</v>
      </c>
      <c r="S96" s="67" t="s">
        <v>65</v>
      </c>
      <c r="T96" s="66">
        <v>2</v>
      </c>
      <c r="U96" s="66">
        <v>28</v>
      </c>
      <c r="V96" s="66">
        <v>2</v>
      </c>
    </row>
    <row r="97" spans="1:22" ht="15" customHeight="1">
      <c r="A97" s="8"/>
      <c r="B97" s="30" t="s">
        <v>81</v>
      </c>
      <c r="C97" s="22">
        <v>28</v>
      </c>
      <c r="D97" s="23"/>
      <c r="E97" s="22">
        <v>2</v>
      </c>
      <c r="F97" s="22">
        <v>28</v>
      </c>
      <c r="G97" s="23"/>
      <c r="H97" s="22">
        <v>2</v>
      </c>
      <c r="I97" s="22">
        <v>28</v>
      </c>
      <c r="J97" s="23"/>
      <c r="K97" s="22">
        <v>2</v>
      </c>
      <c r="L97" s="22">
        <v>28</v>
      </c>
      <c r="M97" s="23"/>
      <c r="N97" s="22">
        <v>2</v>
      </c>
      <c r="O97" s="22">
        <v>28</v>
      </c>
      <c r="P97" s="23"/>
      <c r="Q97" s="22">
        <f>SUM(Q87:Q88)</f>
        <v>0</v>
      </c>
      <c r="R97" s="22">
        <v>28</v>
      </c>
      <c r="S97" s="23"/>
      <c r="T97" s="22">
        <f>SUM(T87:T88)</f>
        <v>0</v>
      </c>
      <c r="U97" s="22">
        <f>SUM(C97+F97+I97+L97+O97+R97)</f>
        <v>168</v>
      </c>
      <c r="V97" s="22">
        <v>10</v>
      </c>
    </row>
    <row r="98" spans="1:22" ht="15" customHeight="1">
      <c r="A98" s="74" t="s">
        <v>170</v>
      </c>
      <c r="B98" s="75"/>
      <c r="C98" s="76"/>
      <c r="D98" s="76"/>
      <c r="E98" s="76"/>
      <c r="F98" s="77"/>
      <c r="G98" s="77"/>
      <c r="H98" s="77"/>
      <c r="I98" s="76"/>
      <c r="J98" s="76"/>
      <c r="K98" s="76"/>
      <c r="L98" s="77"/>
      <c r="M98" s="77"/>
      <c r="N98" s="77"/>
      <c r="O98" s="76"/>
      <c r="P98" s="76"/>
      <c r="Q98" s="76"/>
      <c r="R98" s="77"/>
      <c r="S98" s="77"/>
      <c r="T98" s="77"/>
      <c r="U98" s="78"/>
      <c r="V98" s="32"/>
    </row>
    <row r="99" spans="1:22" ht="15" customHeight="1">
      <c r="A99" s="74" t="s">
        <v>171</v>
      </c>
      <c r="B99" s="75"/>
      <c r="C99" s="76"/>
      <c r="D99" s="76"/>
      <c r="E99" s="76"/>
      <c r="F99" s="77"/>
      <c r="G99" s="77"/>
      <c r="H99" s="77"/>
      <c r="I99" s="76"/>
      <c r="J99" s="76"/>
      <c r="K99" s="76"/>
      <c r="L99" s="77"/>
      <c r="M99" s="77"/>
      <c r="N99" s="77"/>
      <c r="O99" s="76"/>
      <c r="P99" s="76"/>
      <c r="Q99" s="76"/>
      <c r="R99" s="77"/>
      <c r="S99" s="77"/>
      <c r="T99" s="77"/>
      <c r="U99" s="75"/>
      <c r="V99" s="78"/>
    </row>
    <row r="100" spans="1:22" ht="15" customHeight="1">
      <c r="A100" s="16"/>
      <c r="B100" s="16" t="s">
        <v>172</v>
      </c>
      <c r="C100" s="44">
        <v>28</v>
      </c>
      <c r="D100" s="44" t="s">
        <v>65</v>
      </c>
      <c r="E100" s="44">
        <v>2</v>
      </c>
      <c r="F100" s="44">
        <v>28</v>
      </c>
      <c r="G100" s="44" t="s">
        <v>65</v>
      </c>
      <c r="H100" s="44">
        <v>2</v>
      </c>
      <c r="I100" s="44">
        <v>28</v>
      </c>
      <c r="J100" s="44" t="s">
        <v>65</v>
      </c>
      <c r="K100" s="44">
        <v>2</v>
      </c>
      <c r="L100" s="44">
        <v>28</v>
      </c>
      <c r="M100" s="44" t="s">
        <v>65</v>
      </c>
      <c r="N100" s="44">
        <v>2</v>
      </c>
      <c r="O100" s="44">
        <v>28</v>
      </c>
      <c r="P100" s="44" t="s">
        <v>65</v>
      </c>
      <c r="Q100" s="44">
        <v>2</v>
      </c>
      <c r="R100" s="44">
        <v>28</v>
      </c>
      <c r="S100" s="44" t="s">
        <v>65</v>
      </c>
      <c r="T100" s="44">
        <v>2</v>
      </c>
      <c r="U100" s="44">
        <v>168</v>
      </c>
      <c r="V100" s="44">
        <v>12</v>
      </c>
    </row>
    <row r="101" spans="1:22" ht="15" customHeight="1">
      <c r="A101" s="16" t="s">
        <v>173</v>
      </c>
      <c r="B101" s="16" t="s">
        <v>174</v>
      </c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>
        <v>0</v>
      </c>
      <c r="V101" s="44">
        <v>0</v>
      </c>
    </row>
    <row r="102" spans="1:22" ht="15" customHeight="1">
      <c r="A102" s="16" t="s">
        <v>175</v>
      </c>
      <c r="B102" s="16" t="s">
        <v>176</v>
      </c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>
        <v>0</v>
      </c>
      <c r="V102" s="44">
        <v>0</v>
      </c>
    </row>
    <row r="103" spans="1:22" ht="15" customHeight="1">
      <c r="A103" s="16" t="s">
        <v>177</v>
      </c>
      <c r="B103" s="16" t="s">
        <v>178</v>
      </c>
      <c r="C103" s="44">
        <v>28</v>
      </c>
      <c r="D103" s="44"/>
      <c r="E103" s="44">
        <v>2</v>
      </c>
      <c r="F103" s="44">
        <v>28</v>
      </c>
      <c r="G103" s="44"/>
      <c r="H103" s="44">
        <v>2</v>
      </c>
      <c r="I103" s="44">
        <v>28</v>
      </c>
      <c r="J103" s="44"/>
      <c r="K103" s="44">
        <v>2</v>
      </c>
      <c r="L103" s="44">
        <v>28</v>
      </c>
      <c r="M103" s="44"/>
      <c r="N103" s="44">
        <v>2</v>
      </c>
      <c r="O103" s="44"/>
      <c r="P103" s="44"/>
      <c r="Q103" s="44"/>
      <c r="R103" s="44"/>
      <c r="S103" s="44"/>
      <c r="T103" s="44"/>
      <c r="U103" s="44">
        <v>112</v>
      </c>
      <c r="V103" s="44">
        <v>8</v>
      </c>
    </row>
    <row r="104" spans="1:22" ht="15" customHeight="1">
      <c r="A104" s="16" t="s">
        <v>179</v>
      </c>
      <c r="B104" s="16" t="s">
        <v>180</v>
      </c>
      <c r="C104" s="44"/>
      <c r="D104" s="44"/>
      <c r="E104" s="44"/>
      <c r="F104" s="44"/>
      <c r="G104" s="44"/>
      <c r="H104" s="44"/>
      <c r="I104" s="44"/>
      <c r="J104" s="44"/>
      <c r="K104" s="44"/>
      <c r="L104" s="44">
        <v>28</v>
      </c>
      <c r="M104" s="44" t="s">
        <v>17</v>
      </c>
      <c r="N104" s="44">
        <v>2</v>
      </c>
      <c r="O104" s="44"/>
      <c r="P104" s="44"/>
      <c r="Q104" s="44"/>
      <c r="R104" s="44"/>
      <c r="S104" s="44"/>
      <c r="T104" s="44"/>
      <c r="U104" s="44">
        <v>28</v>
      </c>
      <c r="V104" s="44">
        <v>2</v>
      </c>
    </row>
    <row r="105" spans="1:22" s="5" customFormat="1" ht="15" customHeight="1">
      <c r="A105" s="16" t="s">
        <v>181</v>
      </c>
      <c r="B105" s="16" t="s">
        <v>182</v>
      </c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>
        <v>28</v>
      </c>
      <c r="P105" s="44" t="s">
        <v>65</v>
      </c>
      <c r="Q105" s="44">
        <v>2</v>
      </c>
      <c r="R105" s="44"/>
      <c r="S105" s="44"/>
      <c r="T105" s="44"/>
      <c r="U105" s="44">
        <v>28</v>
      </c>
      <c r="V105" s="44">
        <v>2</v>
      </c>
    </row>
    <row r="106" spans="1:22" ht="15" customHeight="1">
      <c r="A106" s="6"/>
      <c r="B106" s="7" t="s">
        <v>183</v>
      </c>
      <c r="C106" s="7">
        <v>28</v>
      </c>
      <c r="D106" s="7"/>
      <c r="E106" s="7">
        <v>2</v>
      </c>
      <c r="F106" s="7">
        <v>28</v>
      </c>
      <c r="G106" s="7"/>
      <c r="H106" s="7">
        <v>2</v>
      </c>
      <c r="I106" s="7">
        <v>28</v>
      </c>
      <c r="J106" s="7"/>
      <c r="K106" s="7">
        <v>2</v>
      </c>
      <c r="L106" s="7">
        <v>28</v>
      </c>
      <c r="M106" s="7"/>
      <c r="N106" s="7">
        <v>2</v>
      </c>
      <c r="O106" s="7">
        <v>28</v>
      </c>
      <c r="P106" s="7"/>
      <c r="Q106" s="7">
        <v>2</v>
      </c>
      <c r="R106" s="7">
        <v>28</v>
      </c>
      <c r="S106" s="7"/>
      <c r="T106" s="7">
        <v>2</v>
      </c>
      <c r="U106" s="7">
        <f>SUM(C106+F106+I106+L106+O106+R106)</f>
        <v>168</v>
      </c>
      <c r="V106" s="7">
        <v>10</v>
      </c>
    </row>
    <row r="107" spans="1:22" ht="13.5" customHeight="1">
      <c r="A107" s="71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3"/>
    </row>
    <row r="108" spans="1:22" ht="13.5" customHeight="1">
      <c r="A108" s="33" t="s">
        <v>184</v>
      </c>
      <c r="B108" s="33" t="s">
        <v>185</v>
      </c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5"/>
    </row>
    <row r="109" spans="1:22" ht="13.5" customHeight="1">
      <c r="A109" s="8"/>
      <c r="B109" s="36" t="s">
        <v>186</v>
      </c>
      <c r="C109" s="10"/>
      <c r="D109" s="10"/>
      <c r="E109" s="17">
        <v>30</v>
      </c>
      <c r="F109" s="13"/>
      <c r="G109" s="13"/>
      <c r="H109" s="20">
        <v>30</v>
      </c>
      <c r="I109" s="10"/>
      <c r="J109" s="10"/>
      <c r="K109" s="17">
        <v>30</v>
      </c>
      <c r="L109" s="13"/>
      <c r="M109" s="13"/>
      <c r="N109" s="20">
        <v>30</v>
      </c>
      <c r="O109" s="10"/>
      <c r="P109" s="10"/>
      <c r="Q109" s="17">
        <v>30</v>
      </c>
      <c r="R109" s="13"/>
      <c r="S109" s="13"/>
      <c r="T109" s="20">
        <v>30</v>
      </c>
      <c r="U109" s="14"/>
      <c r="V109" s="18">
        <v>180</v>
      </c>
    </row>
    <row r="110" spans="1:22" ht="13.5" customHeight="1">
      <c r="A110" s="8"/>
      <c r="B110" s="36" t="s">
        <v>187</v>
      </c>
      <c r="C110" s="17">
        <f>D116+C97+C85+C44+C36+C23</f>
        <v>560</v>
      </c>
      <c r="D110" s="10"/>
      <c r="E110" s="10"/>
      <c r="F110" s="17">
        <f>F116+F97+F85+F44+F36+F23</f>
        <v>588</v>
      </c>
      <c r="G110" s="13"/>
      <c r="H110" s="13"/>
      <c r="I110" s="17">
        <f>I116+I97+I85+I44+I36+I23</f>
        <v>560</v>
      </c>
      <c r="J110" s="10"/>
      <c r="K110" s="10"/>
      <c r="L110" s="17">
        <f>L116+L97+L85+L44+L36+L23</f>
        <v>560</v>
      </c>
      <c r="M110" s="13"/>
      <c r="N110" s="13"/>
      <c r="O110" s="17">
        <f>O116+O97+O85+O44+O36+O23</f>
        <v>448</v>
      </c>
      <c r="P110" s="10"/>
      <c r="Q110" s="10"/>
      <c r="R110" s="17">
        <f>R116+R97+R85+R44+R36+R23</f>
        <v>476</v>
      </c>
      <c r="S110" s="13"/>
      <c r="T110" s="13"/>
      <c r="U110" s="17">
        <f>U116+U97+U85+U44+U36+U23</f>
        <v>3024</v>
      </c>
      <c r="V110" s="14"/>
    </row>
    <row r="111" spans="1:22" ht="13.5" customHeight="1">
      <c r="A111" s="8"/>
      <c r="B111" s="8"/>
      <c r="C111" s="37"/>
      <c r="D111" s="37"/>
      <c r="E111" s="37"/>
      <c r="F111" s="38"/>
      <c r="G111" s="38"/>
      <c r="H111" s="38"/>
      <c r="I111" s="37"/>
      <c r="J111" s="37"/>
      <c r="K111" s="37"/>
      <c r="L111" s="38"/>
      <c r="M111" s="38"/>
      <c r="N111" s="38"/>
      <c r="O111" s="37"/>
      <c r="P111" s="37"/>
      <c r="Q111" s="37"/>
      <c r="R111" s="38"/>
      <c r="S111" s="38"/>
      <c r="T111" s="38"/>
      <c r="U111" s="8"/>
      <c r="V111" s="8"/>
    </row>
    <row r="112" spans="1:22" customFormat="1" ht="13.5" customHeight="1"/>
    <row r="113" customFormat="1" ht="13.5" customHeight="1"/>
    <row r="114" customFormat="1" ht="13.5" customHeight="1"/>
    <row r="115" customFormat="1" ht="13.5" customHeight="1"/>
    <row r="116" customFormat="1" ht="13.5" customHeight="1"/>
    <row r="117" customFormat="1" ht="13.5" customHeight="1"/>
    <row r="118" customFormat="1" ht="14.45" customHeight="1"/>
    <row r="119" customFormat="1" ht="14.45" customHeight="1"/>
    <row r="120" customFormat="1" ht="14.45" customHeight="1"/>
    <row r="121" customFormat="1" ht="14.45" customHeight="1"/>
    <row r="122" customFormat="1" ht="14.45" customHeight="1"/>
    <row r="123" customFormat="1" ht="14.45" customHeight="1"/>
    <row r="124" customFormat="1" ht="14.45" customHeight="1"/>
    <row r="125" customFormat="1" ht="14.45" customHeight="1"/>
    <row r="126" customFormat="1" ht="14.45" customHeight="1"/>
    <row r="127" customFormat="1" ht="14.45" customHeight="1"/>
    <row r="128" customFormat="1" ht="14.45" customHeight="1"/>
    <row r="129" customFormat="1" ht="14.45" customHeight="1"/>
    <row r="130" customFormat="1" ht="14.45" customHeight="1"/>
    <row r="131" customFormat="1" ht="14.45" customHeight="1"/>
  </sheetData>
  <mergeCells count="19">
    <mergeCell ref="L2:N2"/>
    <mergeCell ref="O2:Q2"/>
    <mergeCell ref="R2:T2"/>
    <mergeCell ref="A1:V1"/>
    <mergeCell ref="A107:V107"/>
    <mergeCell ref="A45:V45"/>
    <mergeCell ref="A46:V46"/>
    <mergeCell ref="A86:V86"/>
    <mergeCell ref="A98:U98"/>
    <mergeCell ref="A99:V99"/>
    <mergeCell ref="A5:V5"/>
    <mergeCell ref="A24:V24"/>
    <mergeCell ref="A37:V37"/>
    <mergeCell ref="A4:V4"/>
    <mergeCell ref="U2:U3"/>
    <mergeCell ref="V2:V3"/>
    <mergeCell ref="C2:E2"/>
    <mergeCell ref="F2:H2"/>
    <mergeCell ref="I2:K2"/>
  </mergeCells>
  <pageMargins left="0.7" right="0.7" top="0.75" bottom="0.75" header="0.3" footer="0.3"/>
  <pageSetup paperSize="8" scale="66"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workbookViewId="0"/>
  </sheetViews>
  <sheetFormatPr defaultColWidth="8.85546875" defaultRowHeight="14.45" customHeight="1"/>
  <cols>
    <col min="1" max="6" width="8.85546875" style="1" customWidth="1"/>
    <col min="7" max="16384" width="8.85546875" style="1"/>
  </cols>
  <sheetData>
    <row r="1" spans="1:5" ht="13.5" customHeight="1">
      <c r="A1" s="2"/>
      <c r="B1" s="2"/>
      <c r="C1" s="2"/>
      <c r="D1" s="2"/>
      <c r="E1" s="2"/>
    </row>
    <row r="2" spans="1:5" ht="13.5" customHeight="1">
      <c r="A2" s="2"/>
      <c r="B2" s="2"/>
      <c r="C2" s="2"/>
      <c r="D2" s="2"/>
      <c r="E2" s="2"/>
    </row>
    <row r="3" spans="1:5" ht="13.5" customHeight="1">
      <c r="A3" s="2"/>
      <c r="B3" s="2"/>
      <c r="C3" s="2"/>
      <c r="D3" s="2"/>
      <c r="E3" s="2"/>
    </row>
    <row r="4" spans="1:5" ht="13.5" customHeight="1">
      <c r="A4" s="2"/>
      <c r="B4" s="2"/>
      <c r="C4" s="2"/>
      <c r="D4" s="2"/>
      <c r="E4" s="2"/>
    </row>
    <row r="5" spans="1:5" ht="13.5" customHeight="1">
      <c r="A5" s="2"/>
      <c r="B5" s="2"/>
      <c r="C5" s="2"/>
      <c r="D5" s="2"/>
      <c r="E5" s="2"/>
    </row>
    <row r="6" spans="1:5" ht="13.5" customHeight="1">
      <c r="A6" s="2"/>
      <c r="B6" s="2"/>
      <c r="C6" s="2"/>
      <c r="D6" s="2"/>
      <c r="E6" s="2"/>
    </row>
    <row r="7" spans="1:5" ht="13.5" customHeight="1">
      <c r="A7" s="2"/>
      <c r="B7" s="2"/>
      <c r="C7" s="2"/>
      <c r="D7" s="2"/>
      <c r="E7" s="2"/>
    </row>
    <row r="8" spans="1:5" ht="13.5" customHeight="1">
      <c r="A8" s="2"/>
      <c r="B8" s="2"/>
      <c r="C8" s="2"/>
      <c r="D8" s="2"/>
      <c r="E8" s="2"/>
    </row>
    <row r="9" spans="1:5" ht="13.5" customHeight="1">
      <c r="A9" s="2"/>
      <c r="B9" s="2"/>
      <c r="C9" s="2"/>
      <c r="D9" s="2"/>
      <c r="E9" s="2"/>
    </row>
    <row r="10" spans="1:5" ht="13.5" customHeight="1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defaultColWidth="8.85546875" defaultRowHeight="14.45" customHeight="1"/>
  <cols>
    <col min="1" max="6" width="8.85546875" style="1" customWidth="1"/>
    <col min="7" max="16384" width="8.85546875" style="1"/>
  </cols>
  <sheetData>
    <row r="1" spans="1:5" ht="13.5" customHeight="1">
      <c r="A1" s="2"/>
      <c r="B1" s="2"/>
      <c r="C1" s="2"/>
      <c r="D1" s="2"/>
      <c r="E1" s="2"/>
    </row>
    <row r="2" spans="1:5" ht="13.5" customHeight="1">
      <c r="A2" s="2"/>
      <c r="B2" s="2"/>
      <c r="C2" s="2"/>
      <c r="D2" s="2"/>
      <c r="E2" s="2"/>
    </row>
    <row r="3" spans="1:5" ht="13.5" customHeight="1">
      <c r="A3" s="2"/>
      <c r="B3" s="2"/>
      <c r="C3" s="2"/>
      <c r="D3" s="2"/>
      <c r="E3" s="2"/>
    </row>
    <row r="4" spans="1:5" ht="13.5" customHeight="1">
      <c r="A4" s="2"/>
      <c r="B4" s="2"/>
      <c r="C4" s="2"/>
      <c r="D4" s="2"/>
      <c r="E4" s="2"/>
    </row>
    <row r="5" spans="1:5" ht="13.5" customHeight="1">
      <c r="A5" s="2"/>
      <c r="B5" s="2"/>
      <c r="C5" s="2"/>
      <c r="D5" s="2"/>
      <c r="E5" s="2"/>
    </row>
    <row r="6" spans="1:5" ht="13.5" customHeight="1">
      <c r="A6" s="2"/>
      <c r="B6" s="2"/>
      <c r="C6" s="2"/>
      <c r="D6" s="2"/>
      <c r="E6" s="2"/>
    </row>
    <row r="7" spans="1:5" ht="13.5" customHeight="1">
      <c r="A7" s="2"/>
      <c r="B7" s="2"/>
      <c r="C7" s="2"/>
      <c r="D7" s="2"/>
      <c r="E7" s="2"/>
    </row>
    <row r="8" spans="1:5" ht="13.5" customHeight="1">
      <c r="A8" s="2"/>
      <c r="B8" s="2"/>
      <c r="C8" s="2"/>
      <c r="D8" s="2"/>
      <c r="E8" s="2"/>
    </row>
    <row r="9" spans="1:5" ht="13.5" customHeight="1">
      <c r="A9" s="2"/>
      <c r="B9" s="2"/>
      <c r="C9" s="2"/>
      <c r="D9" s="2"/>
      <c r="E9" s="2"/>
    </row>
    <row r="10" spans="1:5" ht="13.5" customHeight="1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9587CE857A8BD4FB98CAB868D41191C" ma:contentTypeVersion="13" ma:contentTypeDescription="Új dokumentum létrehozása." ma:contentTypeScope="" ma:versionID="e3bfe246c2503118576678b888380721">
  <xsd:schema xmlns:xsd="http://www.w3.org/2001/XMLSchema" xmlns:xs="http://www.w3.org/2001/XMLSchema" xmlns:p="http://schemas.microsoft.com/office/2006/metadata/properties" xmlns:ns3="f1ed2529-66b3-4a02-b0b8-7f26fb8bf8c6" xmlns:ns4="ebd923a6-402a-47be-bedb-ba2835917f39" targetNamespace="http://schemas.microsoft.com/office/2006/metadata/properties" ma:root="true" ma:fieldsID="0c33d13976f8f3bcb558e08cbcd682e8" ns3:_="" ns4:_="">
    <xsd:import namespace="f1ed2529-66b3-4a02-b0b8-7f26fb8bf8c6"/>
    <xsd:import namespace="ebd923a6-402a-47be-bedb-ba2835917f3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ed2529-66b3-4a02-b0b8-7f26fb8bf8c6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d923a6-402a-47be-bedb-ba2835917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1ed2529-66b3-4a02-b0b8-7f26fb8bf8c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6688DA-345C-45B8-9428-BF208C082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ed2529-66b3-4a02-b0b8-7f26fb8bf8c6"/>
    <ds:schemaRef ds:uri="ebd923a6-402a-47be-bedb-ba2835917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55D204-54D2-4B5C-98FF-88C3D3063E7E}">
  <ds:schemaRefs>
    <ds:schemaRef ds:uri="http://schemas.microsoft.com/office/2006/metadata/properties"/>
    <ds:schemaRef ds:uri="http://schemas.microsoft.com/office/infopath/2007/PartnerControls"/>
    <ds:schemaRef ds:uri="f1ed2529-66b3-4a02-b0b8-7f26fb8bf8c6"/>
  </ds:schemaRefs>
</ds:datastoreItem>
</file>

<file path=customXml/itemProps3.xml><?xml version="1.0" encoding="utf-8"?>
<ds:datastoreItem xmlns:ds="http://schemas.openxmlformats.org/officeDocument/2006/customXml" ds:itemID="{5AAF5A21-09C6-4D7F-AC62-1ECDF58C56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Salát Magdolna</dc:creator>
  <cp:keywords/>
  <dc:description/>
  <cp:lastModifiedBy>Kőrösligeti Zsuzsa</cp:lastModifiedBy>
  <cp:revision/>
  <dcterms:created xsi:type="dcterms:W3CDTF">2022-08-24T14:25:33Z</dcterms:created>
  <dcterms:modified xsi:type="dcterms:W3CDTF">2026-10-02T06:45:48Z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0x010100F9587CE857A8BD4FB98CAB868D41191C</vt:lpwstr>
  </property>
</Properties>
</file>